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1540" windowHeight="16440" activeTab="2"/>
  </bookViews>
  <sheets>
    <sheet name="INFORMCION" sheetId="1" r:id="rId1"/>
    <sheet name="ASIENTOS" sheetId="2" r:id="rId2"/>
    <sheet name="ESTADOS DE RESULTADO" sheetId="3" r:id="rId3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9" i="2"/>
  <c r="D40" i="2"/>
  <c r="D41" i="2"/>
  <c r="D42" i="2"/>
  <c r="M16" i="3"/>
  <c r="M13" i="3"/>
  <c r="F45" i="2"/>
  <c r="H42" i="2"/>
  <c r="D10" i="3"/>
  <c r="B35" i="2"/>
  <c r="D35" i="2"/>
  <c r="F35" i="2"/>
  <c r="H35" i="2"/>
  <c r="B27" i="2"/>
  <c r="D27" i="2"/>
  <c r="F27" i="2"/>
  <c r="H27" i="2"/>
  <c r="D20" i="2"/>
  <c r="B20" i="2"/>
  <c r="H11" i="2"/>
  <c r="F11" i="2"/>
  <c r="F20" i="2"/>
  <c r="H20" i="2"/>
  <c r="D11" i="2"/>
  <c r="B11" i="2"/>
  <c r="N17" i="3"/>
  <c r="O18" i="3"/>
  <c r="P20" i="3"/>
  <c r="P21" i="3"/>
</calcChain>
</file>

<file path=xl/sharedStrings.xml><?xml version="1.0" encoding="utf-8"?>
<sst xmlns="http://schemas.openxmlformats.org/spreadsheetml/2006/main" count="61" uniqueCount="47">
  <si>
    <t>INVENTARIO PERPETUO</t>
  </si>
  <si>
    <t>COMPRA DE MERCANCÍAS</t>
  </si>
  <si>
    <t>DEVOLUCIÓN DE MERCANCÍAS</t>
  </si>
  <si>
    <t>DESCUENTO POR COMBRA DE MERCANCÍAS</t>
  </si>
  <si>
    <t>VENTA DE MERCANCÍAS</t>
  </si>
  <si>
    <t>Ventas</t>
  </si>
  <si>
    <t>SISTEMA DE REGISTRO PERPETUO</t>
  </si>
  <si>
    <t>Estado de Resultados Parcial</t>
  </si>
  <si>
    <t>Ingresos de operación:</t>
  </si>
  <si>
    <t>Menos: Costo de ventas</t>
  </si>
  <si>
    <t>Utilidad Bruta</t>
  </si>
  <si>
    <t>Costo de ventas:</t>
  </si>
  <si>
    <t>Inventario inicial</t>
  </si>
  <si>
    <t>Mas Fletes/c</t>
  </si>
  <si>
    <t>Total</t>
  </si>
  <si>
    <t>Menos dev y Bon</t>
  </si>
  <si>
    <t>Descto s/c</t>
  </si>
  <si>
    <t>Costo de Mercancías</t>
  </si>
  <si>
    <t>Menos Inventario Final</t>
  </si>
  <si>
    <t>Menos Costo de ventas</t>
  </si>
  <si>
    <t>UTILIDAD BRUTA</t>
  </si>
  <si>
    <t>Compras:</t>
  </si>
  <si>
    <t>Importe de las compras netas:</t>
  </si>
  <si>
    <t>Pérez y Asociados, S.A.</t>
  </si>
  <si>
    <t>Para el mes terminado el 28 de Febrero de 2014</t>
  </si>
  <si>
    <t>13 feberero</t>
  </si>
  <si>
    <t>1 Feb SALDO</t>
  </si>
  <si>
    <t>CARGO</t>
  </si>
  <si>
    <t>ABONO</t>
  </si>
  <si>
    <t>SALDO</t>
  </si>
  <si>
    <t>3 Feb COMPRA</t>
  </si>
  <si>
    <t>25 Feb DESCUENTO</t>
  </si>
  <si>
    <t>25 Feb VENTA</t>
  </si>
  <si>
    <t>VENTAS</t>
  </si>
  <si>
    <t>COSTO DE VENTAS</t>
  </si>
  <si>
    <t>INVENTARIO DE MERCANCIAS</t>
  </si>
  <si>
    <t>Pérdidas y Ganancias</t>
  </si>
  <si>
    <t>Pérdidas y  Ganancias</t>
  </si>
  <si>
    <t>Pérdidas y Ganacias</t>
  </si>
  <si>
    <t>Envíalo a través de la Plataforma Virtual. Recuerda que el archivo debe ser nombrado:</t>
  </si>
  <si>
    <t>Apellido Paterno_Primer Nombre_E_Asientos_Registros</t>
  </si>
  <si>
    <r>
      <t xml:space="preserve">Realiza los asientos contables por ambos métodos de sistemas de registro, el perpetuo y el periódico.
 Y refleja tus resultados en el estado de resultados del mes parcial. </t>
    </r>
    <r>
      <rPr>
        <sz val="16"/>
        <color rgb="FFFF0000"/>
        <rFont val="Calibri"/>
        <scheme val="minor"/>
      </rPr>
      <t>(Llenar los cuadros rojos con la informción)</t>
    </r>
  </si>
  <si>
    <t>La compañía Pérez y Asociados, S.A. realiza un conteo de su mercancía en existencia, la cual es de 400 mil pesos, el 1 de febrero del presente año. El 3 de febrero le hace un pedido a su proveedor foráneo Style, S.A. comprando a crédito de 60 días mercancías por la cantidad de 350 mil pesos más el 16% de IVA. Contrata a Transportes del Norte para que le traiga la mercancía por lo cual le cobran 20 mil pesos más el 16% de IVA pagaderos 50% al solicitar el servicio y el otro 50% al entregar la mercancía.</t>
  </si>
  <si>
    <t>La mercancía le llega el 13 de febrero por lo que paga el 50% restante del flete. Al revisar la mercancía descubre que viene una cuarta parte dañada, por lo que devolvió a su proveedor 87 mil 500 pesos, más el 16% de IVA. Dentro de las condiciones de pago se encuentra una cláusula donde Style, S.A. premia a sus clientes con un 2.5% de descuento por pronto pago. Queriendo aprovechar este descuento Pérez y Asociados paga la mercancía el 25 de febrero. Ese mismo día le vende a su cliente Odesa, S.A. 530 mil pesos más 16% de IVA en mercancía a crédito. Esta mercancía tiene un costo de 311 mil 765 pesos.</t>
  </si>
  <si>
    <t>13 Feb DEVOLUCIÓN</t>
  </si>
  <si>
    <t>INVENTARIO PERIÓDICO</t>
  </si>
  <si>
    <t>SISTEMA DE REGISTRO PERIÓDICO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</si>
</sst>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scheme val="minor"/>
    </font>
    <font>
      <sz val="16"/>
      <color rgb="FFFF0000"/>
      <name val="Calibri"/>
      <scheme val="minor"/>
    </font>
    <font>
      <i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4" fontId="0" fillId="0" borderId="5" xfId="1" applyFont="1" applyBorder="1"/>
    <xf numFmtId="44" fontId="0" fillId="0" borderId="0" xfId="1" applyFont="1" applyBorder="1"/>
    <xf numFmtId="44" fontId="0" fillId="0" borderId="10" xfId="1" applyFont="1" applyBorder="1"/>
    <xf numFmtId="44" fontId="0" fillId="0" borderId="0" xfId="1" applyFont="1"/>
    <xf numFmtId="44" fontId="0" fillId="0" borderId="6" xfId="1" applyFont="1" applyBorder="1"/>
    <xf numFmtId="44" fontId="0" fillId="0" borderId="8" xfId="1" applyFont="1" applyBorder="1"/>
    <xf numFmtId="44" fontId="0" fillId="0" borderId="11" xfId="1" applyFont="1" applyBorder="1"/>
    <xf numFmtId="0" fontId="3" fillId="0" borderId="0" xfId="0" applyFont="1" applyAlignment="1">
      <alignment horizontal="justify" vertical="center"/>
    </xf>
    <xf numFmtId="3" fontId="3" fillId="0" borderId="0" xfId="0" applyNumberFormat="1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16" fontId="0" fillId="0" borderId="4" xfId="0" applyNumberFormat="1" applyBorder="1"/>
    <xf numFmtId="16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6" fontId="0" fillId="0" borderId="9" xfId="0" applyNumberFormat="1" applyBorder="1"/>
    <xf numFmtId="44" fontId="0" fillId="0" borderId="12" xfId="1" applyFont="1" applyBorder="1"/>
    <xf numFmtId="44" fontId="0" fillId="0" borderId="0" xfId="1" applyFont="1" applyAlignment="1">
      <alignment horizontal="left"/>
    </xf>
    <xf numFmtId="44" fontId="3" fillId="0" borderId="0" xfId="1" applyFont="1" applyAlignment="1">
      <alignment horizontal="left" vertical="center"/>
    </xf>
    <xf numFmtId="44" fontId="6" fillId="0" borderId="0" xfId="1" applyFont="1" applyAlignment="1">
      <alignment horizontal="left" vertical="center"/>
    </xf>
    <xf numFmtId="44" fontId="1" fillId="0" borderId="0" xfId="1" applyFont="1" applyAlignment="1">
      <alignment horizontal="left" vertical="center"/>
    </xf>
    <xf numFmtId="44" fontId="0" fillId="0" borderId="13" xfId="1" applyFont="1" applyBorder="1" applyAlignment="1">
      <alignment horizontal="left"/>
    </xf>
    <xf numFmtId="44" fontId="3" fillId="0" borderId="13" xfId="1" applyFont="1" applyBorder="1" applyAlignment="1">
      <alignment horizontal="left" vertical="center"/>
    </xf>
    <xf numFmtId="44" fontId="0" fillId="0" borderId="14" xfId="1" applyFont="1" applyBorder="1" applyAlignment="1">
      <alignment horizontal="left"/>
    </xf>
    <xf numFmtId="44" fontId="0" fillId="0" borderId="15" xfId="1" applyFont="1" applyBorder="1" applyAlignment="1">
      <alignment horizontal="left"/>
    </xf>
    <xf numFmtId="44" fontId="0" fillId="0" borderId="15" xfId="1" applyFont="1" applyBorder="1"/>
    <xf numFmtId="44" fontId="6" fillId="0" borderId="15" xfId="1" applyFont="1" applyBorder="1" applyAlignment="1">
      <alignment horizontal="left" vertical="center"/>
    </xf>
    <xf numFmtId="44" fontId="7" fillId="0" borderId="15" xfId="1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13" fillId="2" borderId="0" xfId="0" applyFont="1" applyFill="1" applyAlignment="1"/>
    <xf numFmtId="0" fontId="13" fillId="0" borderId="0" xfId="0" applyFont="1" applyFill="1" applyAlignment="1"/>
    <xf numFmtId="0" fontId="13" fillId="2" borderId="0" xfId="0" applyFont="1" applyFill="1" applyAlignment="1">
      <alignment horizontal="right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="75" zoomScaleNormal="75" zoomScalePageLayoutView="75" workbookViewId="0">
      <selection activeCell="A8" sqref="A8"/>
    </sheetView>
  </sheetViews>
  <sheetFormatPr baseColWidth="10" defaultColWidth="10.85546875" defaultRowHeight="21" x14ac:dyDescent="0.35"/>
  <cols>
    <col min="1" max="16384" width="10.85546875" style="1"/>
  </cols>
  <sheetData>
    <row r="1" spans="1:18" ht="62.25" customHeight="1" x14ac:dyDescent="0.35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8" x14ac:dyDescent="0.3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05.75" customHeight="1" x14ac:dyDescent="0.35">
      <c r="A3" s="47" t="s">
        <v>42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8" ht="15.75" customHeight="1" x14ac:dyDescent="0.35">
      <c r="A4" s="47" t="s">
        <v>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8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8" x14ac:dyDescent="0.3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8" ht="67.5" customHeight="1" x14ac:dyDescent="0.3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9" spans="1:18" x14ac:dyDescent="0.35">
      <c r="J9" s="44" t="s">
        <v>39</v>
      </c>
      <c r="K9" s="44"/>
      <c r="L9" s="44"/>
      <c r="M9" s="44"/>
      <c r="N9" s="44"/>
      <c r="O9" s="44"/>
      <c r="P9" s="44"/>
      <c r="Q9" s="44"/>
      <c r="R9" s="44"/>
    </row>
    <row r="10" spans="1:18" x14ac:dyDescent="0.35">
      <c r="J10" s="46" t="s">
        <v>40</v>
      </c>
      <c r="K10" s="46"/>
      <c r="L10" s="46"/>
      <c r="M10" s="46"/>
      <c r="N10" s="46"/>
      <c r="O10" s="46"/>
      <c r="P10" s="46"/>
      <c r="Q10" s="46"/>
      <c r="R10" s="46"/>
    </row>
    <row r="11" spans="1:18" x14ac:dyDescent="0.35">
      <c r="E11" s="41"/>
      <c r="F11" s="41"/>
      <c r="G11" s="43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8" x14ac:dyDescent="0.35"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8" x14ac:dyDescent="0.35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8" x14ac:dyDescent="0.35">
      <c r="E14" s="41"/>
      <c r="F14" s="41"/>
      <c r="G14" s="41"/>
      <c r="H14" s="41"/>
    </row>
    <row r="15" spans="1:18" x14ac:dyDescent="0.35">
      <c r="E15" s="41"/>
      <c r="F15" s="41"/>
      <c r="G15" s="41"/>
      <c r="H15" s="41"/>
      <c r="I15" s="45"/>
      <c r="J15" s="45"/>
      <c r="K15" s="45"/>
      <c r="L15" s="45"/>
      <c r="M15" s="45"/>
      <c r="N15" s="45"/>
      <c r="O15" s="45"/>
      <c r="P15" s="45"/>
      <c r="Q15" s="45"/>
    </row>
    <row r="16" spans="1:18" x14ac:dyDescent="0.35">
      <c r="E16" s="41"/>
      <c r="F16" s="41"/>
      <c r="G16" s="41"/>
      <c r="H16" s="41"/>
    </row>
    <row r="17" spans="5:8" x14ac:dyDescent="0.35">
      <c r="E17" s="41"/>
      <c r="F17" s="41"/>
      <c r="G17" s="41"/>
      <c r="H17" s="41"/>
    </row>
  </sheetData>
  <mergeCells count="4">
    <mergeCell ref="J10:R10"/>
    <mergeCell ref="A3:O3"/>
    <mergeCell ref="A4:O7"/>
    <mergeCell ref="A1:O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A2" sqref="A2:H2"/>
    </sheetView>
  </sheetViews>
  <sheetFormatPr baseColWidth="10" defaultRowHeight="15" x14ac:dyDescent="0.25"/>
  <cols>
    <col min="1" max="1" width="32.85546875" customWidth="1"/>
    <col min="2" max="2" width="14.7109375" style="11" customWidth="1"/>
    <col min="3" max="3" width="24.7109375" customWidth="1"/>
    <col min="4" max="4" width="14.7109375" style="11" customWidth="1"/>
    <col min="5" max="5" width="24.7109375" customWidth="1"/>
    <col min="6" max="6" width="14.7109375" style="11" customWidth="1"/>
    <col min="7" max="7" width="24.7109375" customWidth="1"/>
    <col min="8" max="8" width="14.7109375" style="11" customWidth="1"/>
  </cols>
  <sheetData>
    <row r="1" spans="1:8" ht="15.75" thickBot="1" x14ac:dyDescent="0.3">
      <c r="A1" s="52" t="s">
        <v>0</v>
      </c>
      <c r="B1" s="53"/>
      <c r="C1" s="53"/>
      <c r="D1" s="54"/>
      <c r="E1" s="52" t="s">
        <v>45</v>
      </c>
      <c r="F1" s="53"/>
      <c r="G1" s="53"/>
      <c r="H1" s="54"/>
    </row>
    <row r="2" spans="1:8" ht="15.75" thickBot="1" x14ac:dyDescent="0.3">
      <c r="A2" s="48" t="s">
        <v>1</v>
      </c>
      <c r="B2" s="49"/>
      <c r="C2" s="49"/>
      <c r="D2" s="49"/>
      <c r="E2" s="49"/>
      <c r="F2" s="49"/>
      <c r="G2" s="49"/>
      <c r="H2" s="55"/>
    </row>
    <row r="3" spans="1:8" x14ac:dyDescent="0.25">
      <c r="A3" s="22">
        <v>41673</v>
      </c>
      <c r="B3" s="8"/>
      <c r="C3" s="3"/>
      <c r="D3" s="12"/>
      <c r="E3" s="22">
        <v>41673</v>
      </c>
      <c r="F3" s="8"/>
      <c r="G3" s="3"/>
      <c r="H3" s="12"/>
    </row>
    <row r="4" spans="1:8" x14ac:dyDescent="0.25">
      <c r="A4" s="24"/>
      <c r="B4" s="9"/>
      <c r="C4" s="5"/>
      <c r="D4" s="13"/>
      <c r="E4" s="4"/>
      <c r="F4" s="9"/>
      <c r="G4" s="5"/>
      <c r="H4" s="13"/>
    </row>
    <row r="5" spans="1:8" x14ac:dyDescent="0.25">
      <c r="A5" s="24"/>
      <c r="B5" s="9"/>
      <c r="C5" s="5"/>
      <c r="D5" s="13"/>
      <c r="E5" s="4"/>
      <c r="F5" s="9"/>
      <c r="G5" s="5"/>
      <c r="H5" s="13"/>
    </row>
    <row r="6" spans="1:8" ht="30.75" customHeight="1" x14ac:dyDescent="0.25">
      <c r="A6" s="24"/>
      <c r="B6" s="9"/>
      <c r="C6" s="5"/>
      <c r="D6" s="13"/>
      <c r="E6" s="4"/>
      <c r="F6" s="9"/>
      <c r="G6" s="5"/>
      <c r="H6" s="13"/>
    </row>
    <row r="7" spans="1:8" x14ac:dyDescent="0.25">
      <c r="A7" s="4"/>
      <c r="B7" s="9"/>
      <c r="C7" s="5"/>
      <c r="D7" s="13"/>
      <c r="E7" s="4"/>
      <c r="F7" s="9"/>
      <c r="G7" s="5"/>
      <c r="H7" s="13"/>
    </row>
    <row r="8" spans="1:8" x14ac:dyDescent="0.25">
      <c r="A8" s="4"/>
      <c r="B8" s="9"/>
      <c r="C8" s="5"/>
      <c r="D8" s="13"/>
      <c r="E8" s="4"/>
      <c r="F8" s="9"/>
      <c r="G8" s="5"/>
      <c r="H8" s="13"/>
    </row>
    <row r="9" spans="1:8" x14ac:dyDescent="0.25">
      <c r="A9" s="4"/>
      <c r="B9" s="9"/>
      <c r="C9" s="5"/>
      <c r="D9" s="13"/>
      <c r="E9" s="4"/>
      <c r="F9" s="9"/>
      <c r="G9" s="5"/>
      <c r="H9" s="13"/>
    </row>
    <row r="10" spans="1:8" x14ac:dyDescent="0.25">
      <c r="A10" s="4"/>
      <c r="B10" s="9"/>
      <c r="C10" s="5"/>
      <c r="D10" s="9"/>
      <c r="E10" s="5"/>
      <c r="F10" s="9"/>
      <c r="G10" s="5"/>
      <c r="H10" s="13"/>
    </row>
    <row r="11" spans="1:8" ht="15.75" thickBot="1" x14ac:dyDescent="0.3">
      <c r="A11" s="4"/>
      <c r="B11" s="9">
        <f>SUM(B4:B9)</f>
        <v>0</v>
      </c>
      <c r="C11" s="5"/>
      <c r="D11" s="9">
        <f>SUM(D7:D9)</f>
        <v>0</v>
      </c>
      <c r="E11" s="5"/>
      <c r="F11" s="9">
        <f>SUM(F4:F10)</f>
        <v>0</v>
      </c>
      <c r="G11" s="5"/>
      <c r="H11" s="13">
        <f>SUM(H8:H10)</f>
        <v>0</v>
      </c>
    </row>
    <row r="12" spans="1:8" ht="15.75" thickBot="1" x14ac:dyDescent="0.3">
      <c r="A12" s="48" t="s">
        <v>2</v>
      </c>
      <c r="B12" s="49"/>
      <c r="C12" s="49"/>
      <c r="D12" s="49"/>
      <c r="E12" s="49"/>
      <c r="F12" s="49"/>
      <c r="G12" s="49"/>
      <c r="H12" s="55"/>
    </row>
    <row r="13" spans="1:8" x14ac:dyDescent="0.25">
      <c r="A13" s="23">
        <v>41683</v>
      </c>
      <c r="B13" s="9"/>
      <c r="C13" s="5"/>
      <c r="D13" s="13"/>
      <c r="E13" s="4" t="s">
        <v>25</v>
      </c>
      <c r="F13" s="9"/>
      <c r="G13" s="5"/>
      <c r="H13" s="13"/>
    </row>
    <row r="14" spans="1:8" x14ac:dyDescent="0.25">
      <c r="A14" s="4"/>
      <c r="B14" s="9"/>
      <c r="C14" s="5"/>
      <c r="D14" s="13"/>
      <c r="E14" s="4"/>
      <c r="F14" s="9"/>
      <c r="G14" s="5"/>
      <c r="H14" s="13"/>
    </row>
    <row r="15" spans="1:8" x14ac:dyDescent="0.25">
      <c r="A15" s="4"/>
      <c r="B15" s="9"/>
      <c r="C15" s="5"/>
      <c r="D15" s="13"/>
      <c r="E15" s="4"/>
      <c r="F15" s="9"/>
      <c r="G15" s="5"/>
      <c r="H15" s="13"/>
    </row>
    <row r="16" spans="1:8" x14ac:dyDescent="0.25">
      <c r="A16" s="4"/>
      <c r="B16" s="9"/>
      <c r="C16" s="5"/>
      <c r="D16" s="13"/>
      <c r="E16" s="4"/>
      <c r="F16" s="9"/>
      <c r="G16" s="5"/>
      <c r="H16" s="13"/>
    </row>
    <row r="17" spans="1:8" x14ac:dyDescent="0.25">
      <c r="A17" s="24"/>
      <c r="B17" s="9"/>
      <c r="C17" s="5"/>
      <c r="D17" s="13"/>
      <c r="E17" s="4"/>
      <c r="F17" s="9"/>
      <c r="G17" s="5"/>
      <c r="H17" s="13"/>
    </row>
    <row r="18" spans="1:8" x14ac:dyDescent="0.25">
      <c r="A18" s="4"/>
      <c r="B18" s="9"/>
      <c r="C18" s="25"/>
      <c r="D18" s="13"/>
      <c r="E18" s="4"/>
      <c r="F18" s="9"/>
      <c r="G18" s="5"/>
      <c r="H18" s="13"/>
    </row>
    <row r="19" spans="1:8" x14ac:dyDescent="0.25">
      <c r="A19" s="4"/>
      <c r="B19" s="9"/>
      <c r="C19" s="25"/>
      <c r="D19" s="13"/>
      <c r="E19" s="4"/>
      <c r="F19" s="9"/>
      <c r="G19" s="5"/>
      <c r="H19" s="13"/>
    </row>
    <row r="20" spans="1:8" ht="15.75" thickBot="1" x14ac:dyDescent="0.3">
      <c r="A20" s="6"/>
      <c r="B20" s="10">
        <f>SUM(B14:B19)</f>
        <v>0</v>
      </c>
      <c r="C20" s="7"/>
      <c r="D20" s="14">
        <f>SUM(D15:D19)</f>
        <v>0</v>
      </c>
      <c r="E20" s="6"/>
      <c r="F20" s="10">
        <f>SUM(F14:F19)</f>
        <v>0</v>
      </c>
      <c r="G20" s="7"/>
      <c r="H20" s="14">
        <f>SUM(H15:H19)</f>
        <v>0</v>
      </c>
    </row>
    <row r="21" spans="1:8" ht="15.75" thickBot="1" x14ac:dyDescent="0.3">
      <c r="A21" s="48" t="s">
        <v>3</v>
      </c>
      <c r="B21" s="49"/>
      <c r="C21" s="49"/>
      <c r="D21" s="49"/>
      <c r="E21" s="49"/>
      <c r="F21" s="49"/>
      <c r="G21" s="49"/>
      <c r="H21" s="55"/>
    </row>
    <row r="22" spans="1:8" x14ac:dyDescent="0.25">
      <c r="A22" s="22">
        <v>41695</v>
      </c>
      <c r="B22" s="8"/>
      <c r="C22" s="3"/>
      <c r="D22" s="12"/>
      <c r="E22" s="22">
        <v>41695</v>
      </c>
      <c r="F22" s="8"/>
      <c r="G22" s="3"/>
      <c r="H22" s="12"/>
    </row>
    <row r="23" spans="1:8" x14ac:dyDescent="0.25">
      <c r="A23" s="24"/>
      <c r="B23" s="9"/>
      <c r="C23" s="5"/>
      <c r="D23" s="13"/>
      <c r="E23" s="4"/>
      <c r="F23" s="9"/>
      <c r="G23" s="5"/>
      <c r="H23" s="13"/>
    </row>
    <row r="24" spans="1:8" x14ac:dyDescent="0.25">
      <c r="A24" s="4"/>
      <c r="B24" s="9"/>
      <c r="C24" s="25"/>
      <c r="D24" s="13"/>
      <c r="E24" s="4"/>
      <c r="F24" s="9"/>
      <c r="G24" s="5"/>
      <c r="H24" s="13"/>
    </row>
    <row r="25" spans="1:8" x14ac:dyDescent="0.25">
      <c r="A25" s="4"/>
      <c r="B25" s="9"/>
      <c r="C25" s="25"/>
      <c r="D25" s="13"/>
      <c r="E25" s="4"/>
      <c r="F25" s="9"/>
      <c r="G25" s="5"/>
      <c r="H25" s="13"/>
    </row>
    <row r="26" spans="1:8" x14ac:dyDescent="0.25">
      <c r="A26" s="4"/>
      <c r="B26" s="9"/>
      <c r="C26" s="25"/>
      <c r="D26" s="13"/>
      <c r="E26" s="4"/>
      <c r="F26" s="9"/>
      <c r="G26" s="5"/>
      <c r="H26" s="13"/>
    </row>
    <row r="27" spans="1:8" ht="15.75" thickBot="1" x14ac:dyDescent="0.3">
      <c r="A27" s="6"/>
      <c r="B27" s="10">
        <f>SUM(B23:B26)</f>
        <v>0</v>
      </c>
      <c r="C27" s="7"/>
      <c r="D27" s="14">
        <f>SUM(D24:D26)</f>
        <v>0</v>
      </c>
      <c r="E27" s="6"/>
      <c r="F27" s="10">
        <f>SUM(F23:F26)</f>
        <v>0</v>
      </c>
      <c r="G27" s="7"/>
      <c r="H27" s="14">
        <f>SUM(H24:H26)</f>
        <v>0</v>
      </c>
    </row>
    <row r="28" spans="1:8" ht="15.75" thickBot="1" x14ac:dyDescent="0.3">
      <c r="A28" s="48" t="s">
        <v>4</v>
      </c>
      <c r="B28" s="49"/>
      <c r="C28" s="49"/>
      <c r="D28" s="49"/>
      <c r="E28" s="50"/>
      <c r="F28" s="50"/>
      <c r="G28" s="50"/>
      <c r="H28" s="51"/>
    </row>
    <row r="29" spans="1:8" x14ac:dyDescent="0.25">
      <c r="A29" s="22">
        <v>41695</v>
      </c>
      <c r="B29" s="8"/>
      <c r="C29" s="3"/>
      <c r="D29" s="8"/>
      <c r="E29" s="22">
        <v>41695</v>
      </c>
      <c r="F29" s="8"/>
      <c r="G29" s="3"/>
      <c r="H29" s="12"/>
    </row>
    <row r="30" spans="1:8" x14ac:dyDescent="0.25">
      <c r="A30" s="4"/>
      <c r="B30" s="9"/>
      <c r="C30" s="5"/>
      <c r="D30" s="9"/>
      <c r="E30" s="4"/>
      <c r="F30" s="9"/>
      <c r="G30" s="5"/>
      <c r="H30" s="13"/>
    </row>
    <row r="31" spans="1:8" x14ac:dyDescent="0.25">
      <c r="A31" s="24"/>
      <c r="B31" s="9"/>
      <c r="C31" s="5"/>
      <c r="D31" s="9"/>
      <c r="E31" s="4"/>
      <c r="F31" s="9"/>
      <c r="G31" s="5"/>
      <c r="H31" s="13"/>
    </row>
    <row r="32" spans="1:8" x14ac:dyDescent="0.25">
      <c r="A32" s="4"/>
      <c r="B32" s="9"/>
      <c r="C32" s="5"/>
      <c r="D32" s="9"/>
      <c r="E32" s="4"/>
      <c r="F32" s="9"/>
      <c r="G32" s="5"/>
      <c r="H32" s="13"/>
    </row>
    <row r="33" spans="1:8" x14ac:dyDescent="0.25">
      <c r="A33" s="4"/>
      <c r="B33" s="9"/>
      <c r="C33" s="5"/>
      <c r="D33" s="9"/>
      <c r="E33" s="4"/>
      <c r="F33" s="9"/>
      <c r="G33" s="5"/>
      <c r="H33" s="13"/>
    </row>
    <row r="34" spans="1:8" x14ac:dyDescent="0.25">
      <c r="A34" s="4"/>
      <c r="B34" s="9"/>
      <c r="C34" s="25"/>
      <c r="D34" s="9"/>
      <c r="E34" s="4"/>
      <c r="F34" s="9"/>
      <c r="G34" s="5"/>
      <c r="H34" s="13"/>
    </row>
    <row r="35" spans="1:8" ht="15.75" thickBot="1" x14ac:dyDescent="0.3">
      <c r="A35" s="6"/>
      <c r="B35" s="10">
        <f>SUM(B30:B34)</f>
        <v>0</v>
      </c>
      <c r="C35" s="7"/>
      <c r="D35" s="10">
        <f>SUM(D32:D34)</f>
        <v>0</v>
      </c>
      <c r="E35" s="6"/>
      <c r="F35" s="10">
        <f>SUM(F30:F34)</f>
        <v>0</v>
      </c>
      <c r="G35" s="7"/>
      <c r="H35" s="14">
        <f>SUM(H31:H34)</f>
        <v>0</v>
      </c>
    </row>
    <row r="36" spans="1:8" ht="15.75" thickBot="1" x14ac:dyDescent="0.3"/>
    <row r="37" spans="1:8" x14ac:dyDescent="0.25">
      <c r="A37" s="2" t="s">
        <v>35</v>
      </c>
      <c r="B37" s="8" t="s">
        <v>27</v>
      </c>
      <c r="C37" s="3" t="s">
        <v>28</v>
      </c>
      <c r="D37" s="12" t="s">
        <v>29</v>
      </c>
      <c r="E37" s="22">
        <v>41698</v>
      </c>
      <c r="F37" s="8"/>
      <c r="G37" s="3"/>
      <c r="H37" s="12"/>
    </row>
    <row r="38" spans="1:8" x14ac:dyDescent="0.25">
      <c r="A38" s="4" t="s">
        <v>26</v>
      </c>
      <c r="B38" s="9"/>
      <c r="C38" s="9"/>
      <c r="D38" s="13">
        <f>B38-C38</f>
        <v>0</v>
      </c>
      <c r="E38" s="4"/>
      <c r="F38" s="9"/>
      <c r="G38" s="5"/>
      <c r="H38" s="13"/>
    </row>
    <row r="39" spans="1:8" x14ac:dyDescent="0.25">
      <c r="A39" s="4" t="s">
        <v>30</v>
      </c>
      <c r="B39" s="9"/>
      <c r="C39" s="9"/>
      <c r="D39" s="13">
        <f>D38+B39-C39</f>
        <v>0</v>
      </c>
      <c r="E39" s="4"/>
      <c r="F39" s="9"/>
      <c r="G39" s="5"/>
      <c r="H39" s="13"/>
    </row>
    <row r="40" spans="1:8" x14ac:dyDescent="0.25">
      <c r="A40" s="4" t="s">
        <v>44</v>
      </c>
      <c r="B40" s="9"/>
      <c r="C40" s="9"/>
      <c r="D40" s="13">
        <f t="shared" ref="D40:D42" si="0">D39+B40-C40</f>
        <v>0</v>
      </c>
      <c r="E40" s="4"/>
      <c r="F40" s="9"/>
      <c r="G40" s="5"/>
      <c r="H40" s="13"/>
    </row>
    <row r="41" spans="1:8" x14ac:dyDescent="0.25">
      <c r="A41" s="23" t="s">
        <v>31</v>
      </c>
      <c r="B41" s="9"/>
      <c r="C41" s="9"/>
      <c r="D41" s="13">
        <f t="shared" si="0"/>
        <v>0</v>
      </c>
      <c r="E41" s="4"/>
      <c r="F41" s="9"/>
      <c r="G41" s="5"/>
      <c r="H41" s="13"/>
    </row>
    <row r="42" spans="1:8" ht="15.75" thickBot="1" x14ac:dyDescent="0.3">
      <c r="A42" s="6" t="s">
        <v>32</v>
      </c>
      <c r="B42" s="10"/>
      <c r="C42" s="10"/>
      <c r="D42" s="14">
        <f t="shared" si="0"/>
        <v>0</v>
      </c>
      <c r="E42" s="6"/>
      <c r="F42" s="10"/>
      <c r="G42" s="7" t="s">
        <v>37</v>
      </c>
      <c r="H42" s="14">
        <f xml:space="preserve"> SUM(F38:F41)</f>
        <v>0</v>
      </c>
    </row>
    <row r="43" spans="1:8" ht="15.75" thickBot="1" x14ac:dyDescent="0.3">
      <c r="C43" s="11"/>
    </row>
    <row r="44" spans="1:8" x14ac:dyDescent="0.25">
      <c r="A44" s="2" t="s">
        <v>33</v>
      </c>
      <c r="B44" s="8" t="s">
        <v>27</v>
      </c>
      <c r="C44" s="3" t="s">
        <v>28</v>
      </c>
      <c r="D44" s="8" t="s">
        <v>29</v>
      </c>
      <c r="E44" s="22">
        <v>41698</v>
      </c>
      <c r="F44" s="8"/>
      <c r="G44" s="3"/>
      <c r="H44" s="12"/>
    </row>
    <row r="45" spans="1:8" ht="15.75" thickBot="1" x14ac:dyDescent="0.3">
      <c r="A45" s="6" t="s">
        <v>32</v>
      </c>
      <c r="B45" s="10"/>
      <c r="C45" s="10"/>
      <c r="D45" s="10"/>
      <c r="E45" s="4" t="s">
        <v>38</v>
      </c>
      <c r="F45" s="9">
        <f>SUM(H46:H48)</f>
        <v>0</v>
      </c>
      <c r="G45" s="5"/>
      <c r="H45" s="13"/>
    </row>
    <row r="46" spans="1:8" ht="15.75" thickBot="1" x14ac:dyDescent="0.3">
      <c r="C46" s="11"/>
      <c r="E46" s="4"/>
      <c r="F46" s="9"/>
      <c r="G46" s="5"/>
      <c r="H46" s="13"/>
    </row>
    <row r="47" spans="1:8" x14ac:dyDescent="0.25">
      <c r="A47" s="2" t="s">
        <v>34</v>
      </c>
      <c r="B47" s="8" t="s">
        <v>27</v>
      </c>
      <c r="C47" s="3" t="s">
        <v>28</v>
      </c>
      <c r="D47" s="8" t="s">
        <v>29</v>
      </c>
      <c r="E47" s="4"/>
      <c r="F47" s="9"/>
      <c r="G47" s="5"/>
      <c r="H47" s="13"/>
    </row>
    <row r="48" spans="1:8" ht="15.75" thickBot="1" x14ac:dyDescent="0.3">
      <c r="A48" s="26">
        <v>41695</v>
      </c>
      <c r="B48" s="10"/>
      <c r="C48" s="10"/>
      <c r="D48" s="10"/>
      <c r="E48" s="6"/>
      <c r="F48" s="10"/>
      <c r="G48" s="7"/>
      <c r="H48" s="14"/>
    </row>
    <row r="49" spans="1:4" ht="15.75" thickBot="1" x14ac:dyDescent="0.3">
      <c r="C49" s="11"/>
    </row>
    <row r="50" spans="1:4" x14ac:dyDescent="0.25">
      <c r="A50" s="22">
        <v>41698</v>
      </c>
      <c r="B50" s="8"/>
      <c r="C50" s="8"/>
      <c r="D50" s="12"/>
    </row>
    <row r="51" spans="1:4" x14ac:dyDescent="0.25">
      <c r="A51" s="4"/>
      <c r="B51" s="9"/>
      <c r="C51" s="9"/>
      <c r="D51" s="13"/>
    </row>
    <row r="52" spans="1:4" x14ac:dyDescent="0.25">
      <c r="A52" s="4"/>
      <c r="B52" s="9"/>
      <c r="C52" s="9" t="s">
        <v>36</v>
      </c>
      <c r="D52" s="13"/>
    </row>
    <row r="53" spans="1:4" x14ac:dyDescent="0.25">
      <c r="A53" s="4"/>
      <c r="B53" s="9"/>
      <c r="C53" s="9"/>
      <c r="D53" s="13"/>
    </row>
    <row r="54" spans="1:4" x14ac:dyDescent="0.25">
      <c r="A54" s="4" t="s">
        <v>36</v>
      </c>
      <c r="B54" s="9">
        <v>311765</v>
      </c>
      <c r="C54" s="9"/>
      <c r="D54" s="13"/>
    </row>
    <row r="55" spans="1:4" ht="15.75" thickBot="1" x14ac:dyDescent="0.3">
      <c r="A55" s="6"/>
      <c r="B55" s="10"/>
      <c r="C55" s="10"/>
      <c r="D55" s="14"/>
    </row>
    <row r="56" spans="1:4" x14ac:dyDescent="0.25">
      <c r="C56" s="11"/>
    </row>
    <row r="57" spans="1:4" x14ac:dyDescent="0.25">
      <c r="C57" s="11"/>
    </row>
    <row r="58" spans="1:4" x14ac:dyDescent="0.25">
      <c r="C58" s="11"/>
    </row>
    <row r="59" spans="1:4" x14ac:dyDescent="0.25">
      <c r="C59" s="11"/>
    </row>
    <row r="60" spans="1:4" x14ac:dyDescent="0.25">
      <c r="C60" s="11"/>
    </row>
    <row r="61" spans="1:4" x14ac:dyDescent="0.25">
      <c r="C61" s="11"/>
    </row>
    <row r="62" spans="1:4" x14ac:dyDescent="0.25">
      <c r="C62" s="11"/>
    </row>
    <row r="63" spans="1:4" x14ac:dyDescent="0.25">
      <c r="C63" s="11"/>
    </row>
  </sheetData>
  <mergeCells count="6">
    <mergeCell ref="A28:H28"/>
    <mergeCell ref="A1:D1"/>
    <mergeCell ref="E1:H1"/>
    <mergeCell ref="A2:H2"/>
    <mergeCell ref="A12:H12"/>
    <mergeCell ref="A21:H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H2" sqref="H2"/>
    </sheetView>
  </sheetViews>
  <sheetFormatPr baseColWidth="10" defaultRowHeight="15" x14ac:dyDescent="0.25"/>
  <cols>
    <col min="4" max="4" width="12.42578125" bestFit="1" customWidth="1"/>
    <col min="11" max="11" width="10.85546875" style="11"/>
    <col min="12" max="12" width="12.42578125" style="11" bestFit="1" customWidth="1"/>
    <col min="13" max="13" width="13.85546875" style="11" bestFit="1" customWidth="1"/>
    <col min="14" max="14" width="14.140625" style="11" bestFit="1" customWidth="1"/>
    <col min="15" max="15" width="12.42578125" style="11" bestFit="1" customWidth="1"/>
    <col min="16" max="16" width="13.85546875" style="11" bestFit="1" customWidth="1"/>
  </cols>
  <sheetData>
    <row r="1" spans="1:19" ht="18.75" x14ac:dyDescent="0.3">
      <c r="A1" s="57" t="s">
        <v>6</v>
      </c>
      <c r="B1" s="57"/>
      <c r="C1" s="57"/>
      <c r="D1" s="57"/>
      <c r="E1" s="57"/>
      <c r="F1" s="57"/>
      <c r="H1" s="57" t="s">
        <v>46</v>
      </c>
      <c r="I1" s="57"/>
      <c r="J1" s="57"/>
      <c r="K1" s="57"/>
      <c r="L1" s="57"/>
      <c r="M1" s="57"/>
      <c r="N1" s="57"/>
      <c r="O1" s="57"/>
      <c r="P1" s="57"/>
      <c r="Q1" s="57"/>
    </row>
    <row r="3" spans="1:19" ht="15.75" x14ac:dyDescent="0.25">
      <c r="A3" s="58" t="s">
        <v>23</v>
      </c>
      <c r="B3" s="58"/>
      <c r="C3" s="58"/>
      <c r="D3" s="58"/>
      <c r="E3" s="58"/>
      <c r="F3" s="58"/>
      <c r="H3" s="58" t="s">
        <v>23</v>
      </c>
      <c r="I3" s="58"/>
      <c r="J3" s="58"/>
      <c r="K3" s="58"/>
      <c r="L3" s="58"/>
      <c r="M3" s="58"/>
      <c r="N3" s="58"/>
      <c r="O3" s="58"/>
      <c r="P3" s="58"/>
      <c r="Q3" s="58"/>
      <c r="R3" s="18"/>
      <c r="S3" s="18"/>
    </row>
    <row r="4" spans="1:19" ht="15.75" x14ac:dyDescent="0.25">
      <c r="A4" s="58" t="s">
        <v>7</v>
      </c>
      <c r="B4" s="58"/>
      <c r="C4" s="58"/>
      <c r="D4" s="58"/>
      <c r="E4" s="58"/>
      <c r="F4" s="58"/>
      <c r="H4" s="58" t="s">
        <v>7</v>
      </c>
      <c r="I4" s="58"/>
      <c r="J4" s="58"/>
      <c r="K4" s="58"/>
      <c r="L4" s="58"/>
      <c r="M4" s="58"/>
      <c r="N4" s="58"/>
      <c r="O4" s="58"/>
      <c r="P4" s="58"/>
      <c r="Q4" s="58"/>
      <c r="R4" s="18"/>
      <c r="S4" s="18"/>
    </row>
    <row r="5" spans="1:19" ht="15.75" x14ac:dyDescent="0.25">
      <c r="A5" s="58" t="s">
        <v>24</v>
      </c>
      <c r="B5" s="58"/>
      <c r="C5" s="58"/>
      <c r="D5" s="58"/>
      <c r="E5" s="58"/>
      <c r="F5" s="58"/>
      <c r="H5" s="58" t="s">
        <v>24</v>
      </c>
      <c r="I5" s="58"/>
      <c r="J5" s="58"/>
      <c r="K5" s="58"/>
      <c r="L5" s="58"/>
      <c r="M5" s="58"/>
      <c r="N5" s="58"/>
      <c r="O5" s="58"/>
      <c r="P5" s="58"/>
      <c r="Q5" s="58"/>
      <c r="R5" s="18"/>
      <c r="S5" s="18"/>
    </row>
    <row r="6" spans="1:19" ht="15.75" x14ac:dyDescent="0.25">
      <c r="A6" s="15"/>
      <c r="H6" s="17"/>
      <c r="I6" s="18"/>
      <c r="J6" s="18"/>
      <c r="K6" s="28"/>
      <c r="L6" s="28"/>
      <c r="M6" s="28"/>
      <c r="N6" s="28"/>
      <c r="O6" s="28"/>
      <c r="P6" s="28"/>
      <c r="Q6" s="18"/>
      <c r="R6" s="18"/>
      <c r="S6" s="18"/>
    </row>
    <row r="7" spans="1:19" ht="15.75" x14ac:dyDescent="0.25">
      <c r="A7" s="56" t="s">
        <v>8</v>
      </c>
      <c r="B7" s="56"/>
      <c r="C7" s="56"/>
      <c r="D7" s="56"/>
      <c r="E7" s="56"/>
      <c r="F7" s="56"/>
      <c r="H7" s="17" t="s">
        <v>8</v>
      </c>
      <c r="I7" s="18"/>
      <c r="J7" s="18"/>
      <c r="K7" s="28"/>
      <c r="L7" s="28"/>
      <c r="M7" s="28"/>
      <c r="N7" s="28"/>
      <c r="O7" s="28"/>
      <c r="P7" s="28"/>
      <c r="Q7" s="18"/>
      <c r="R7" s="18"/>
      <c r="S7" s="18"/>
    </row>
    <row r="8" spans="1:19" ht="15.75" x14ac:dyDescent="0.25">
      <c r="B8" s="15" t="s">
        <v>5</v>
      </c>
      <c r="D8" s="36"/>
      <c r="E8" s="16"/>
      <c r="H8" s="18"/>
      <c r="I8" s="18"/>
      <c r="J8" s="17" t="s">
        <v>5</v>
      </c>
      <c r="K8" s="28"/>
      <c r="L8" s="28"/>
      <c r="M8" s="28"/>
      <c r="N8" s="28"/>
      <c r="O8" s="28"/>
      <c r="P8" s="38"/>
      <c r="Q8" s="18"/>
      <c r="R8" s="18"/>
      <c r="S8" s="19"/>
    </row>
    <row r="9" spans="1:19" ht="15.75" x14ac:dyDescent="0.25">
      <c r="A9" s="56" t="s">
        <v>9</v>
      </c>
      <c r="B9" s="56"/>
      <c r="C9" s="56"/>
      <c r="D9" s="36"/>
      <c r="I9" s="17" t="s">
        <v>11</v>
      </c>
      <c r="J9" s="18"/>
      <c r="K9" s="28"/>
      <c r="L9" s="28"/>
      <c r="M9" s="28"/>
      <c r="N9" s="28"/>
      <c r="O9" s="28"/>
      <c r="P9" s="28"/>
      <c r="Q9" s="18"/>
      <c r="R9" s="18"/>
      <c r="S9" s="18"/>
    </row>
    <row r="10" spans="1:19" ht="16.5" thickBot="1" x14ac:dyDescent="0.3">
      <c r="A10" s="56" t="s">
        <v>10</v>
      </c>
      <c r="B10" s="56"/>
      <c r="C10" s="56"/>
      <c r="D10" s="27">
        <f>D8-D9</f>
        <v>0</v>
      </c>
      <c r="F10" s="16"/>
      <c r="H10" s="18"/>
      <c r="I10" s="18"/>
      <c r="J10" s="17" t="s">
        <v>12</v>
      </c>
      <c r="K10" s="28"/>
      <c r="L10" s="28"/>
      <c r="M10" s="28"/>
      <c r="N10" s="35"/>
      <c r="O10" s="29"/>
      <c r="P10" s="28"/>
      <c r="Q10" s="18"/>
      <c r="R10" s="18"/>
      <c r="S10" s="18"/>
    </row>
    <row r="11" spans="1:19" ht="16.5" thickTop="1" x14ac:dyDescent="0.25">
      <c r="A11" s="15"/>
      <c r="I11" s="17" t="s">
        <v>21</v>
      </c>
      <c r="J11" s="18"/>
      <c r="K11" s="29"/>
      <c r="L11" s="35"/>
      <c r="M11" s="28"/>
      <c r="N11" s="28"/>
      <c r="O11" s="28"/>
      <c r="P11" s="28"/>
      <c r="Q11" s="18"/>
      <c r="R11" s="18"/>
      <c r="S11" s="18"/>
    </row>
    <row r="12" spans="1:19" ht="15.75" x14ac:dyDescent="0.25">
      <c r="H12" s="18"/>
      <c r="I12" s="18"/>
      <c r="J12" s="17" t="s">
        <v>13</v>
      </c>
      <c r="K12" s="28"/>
      <c r="L12" s="37"/>
      <c r="M12" s="28"/>
      <c r="N12" s="28"/>
      <c r="O12" s="28"/>
      <c r="P12" s="28"/>
      <c r="Q12" s="18"/>
      <c r="R12" s="18"/>
      <c r="S12" s="18"/>
    </row>
    <row r="13" spans="1:19" ht="15.75" x14ac:dyDescent="0.25">
      <c r="H13" s="18"/>
      <c r="I13" s="18"/>
      <c r="J13" s="17" t="s">
        <v>14</v>
      </c>
      <c r="K13" s="28"/>
      <c r="L13" s="28"/>
      <c r="M13" s="31">
        <f>SUM(L11:L12)</f>
        <v>0</v>
      </c>
      <c r="N13" s="29"/>
      <c r="O13" s="28"/>
      <c r="P13" s="28"/>
      <c r="Q13" s="18"/>
      <c r="R13" s="18"/>
      <c r="S13" s="18"/>
    </row>
    <row r="14" spans="1:19" ht="15.75" x14ac:dyDescent="0.25">
      <c r="J14" s="17" t="s">
        <v>15</v>
      </c>
      <c r="K14" s="28"/>
      <c r="L14" s="35"/>
      <c r="M14" s="28"/>
      <c r="N14" s="28"/>
      <c r="O14" s="28"/>
      <c r="P14" s="28"/>
      <c r="Q14" s="18"/>
      <c r="R14" s="18"/>
      <c r="S14" s="18"/>
    </row>
    <row r="15" spans="1:19" ht="15.75" x14ac:dyDescent="0.25">
      <c r="J15" s="17" t="s">
        <v>16</v>
      </c>
      <c r="K15" s="28"/>
      <c r="L15" s="35"/>
      <c r="M15" s="28"/>
      <c r="N15" s="28"/>
      <c r="O15" s="28"/>
      <c r="P15" s="28"/>
      <c r="Q15" s="18"/>
      <c r="R15" s="18"/>
      <c r="S15" s="18"/>
    </row>
    <row r="16" spans="1:19" ht="15.75" x14ac:dyDescent="0.25">
      <c r="J16" s="17" t="s">
        <v>14</v>
      </c>
      <c r="K16" s="29"/>
      <c r="L16" s="29"/>
      <c r="M16" s="32">
        <f>SUM(L14:L15)</f>
        <v>0</v>
      </c>
      <c r="N16" s="28"/>
      <c r="O16" s="28"/>
      <c r="P16" s="28"/>
      <c r="Q16" s="18"/>
      <c r="R16" s="18"/>
      <c r="S16" s="18"/>
    </row>
    <row r="17" spans="8:19" ht="15.75" x14ac:dyDescent="0.25">
      <c r="I17" s="17" t="s">
        <v>22</v>
      </c>
      <c r="J17" s="18"/>
      <c r="K17" s="28"/>
      <c r="L17" s="30"/>
      <c r="M17" s="28"/>
      <c r="N17" s="32">
        <f>M13-M16</f>
        <v>0</v>
      </c>
      <c r="O17" s="28"/>
      <c r="P17" s="28"/>
      <c r="Q17" s="18"/>
      <c r="R17" s="18"/>
      <c r="S17" s="18"/>
    </row>
    <row r="18" spans="8:19" ht="15.75" x14ac:dyDescent="0.25">
      <c r="J18" s="17" t="s">
        <v>17</v>
      </c>
      <c r="K18" s="28"/>
      <c r="L18" s="28"/>
      <c r="M18" s="29"/>
      <c r="N18" s="28"/>
      <c r="O18" s="28">
        <f>N10+N17</f>
        <v>0</v>
      </c>
      <c r="P18" s="28"/>
      <c r="Q18" s="18"/>
      <c r="R18" s="18"/>
      <c r="S18" s="18"/>
    </row>
    <row r="19" spans="8:19" ht="15.75" x14ac:dyDescent="0.25">
      <c r="H19" s="18"/>
      <c r="J19" s="17" t="s">
        <v>18</v>
      </c>
      <c r="K19" s="28"/>
      <c r="L19" s="28"/>
      <c r="M19" s="28"/>
      <c r="N19" s="30"/>
      <c r="O19" s="35"/>
      <c r="P19" s="28"/>
      <c r="Q19" s="18"/>
      <c r="R19" s="18"/>
      <c r="S19" s="18"/>
    </row>
    <row r="20" spans="8:19" ht="15.75" x14ac:dyDescent="0.25">
      <c r="H20" s="17" t="s">
        <v>19</v>
      </c>
      <c r="I20" s="18"/>
      <c r="J20" s="18"/>
      <c r="K20" s="28"/>
      <c r="L20" s="28"/>
      <c r="M20" s="28"/>
      <c r="N20" s="28"/>
      <c r="O20" s="28"/>
      <c r="P20" s="33">
        <f>O18-O19</f>
        <v>0</v>
      </c>
      <c r="Q20" s="18"/>
      <c r="R20" s="18"/>
      <c r="S20" s="18"/>
    </row>
    <row r="21" spans="8:19" ht="16.5" thickBot="1" x14ac:dyDescent="0.3">
      <c r="H21" s="20" t="s">
        <v>20</v>
      </c>
      <c r="I21" s="18"/>
      <c r="J21" s="18"/>
      <c r="K21" s="28"/>
      <c r="L21" s="28"/>
      <c r="M21" s="28"/>
      <c r="N21" s="28"/>
      <c r="O21" s="28"/>
      <c r="P21" s="34">
        <f>P8-P20</f>
        <v>0</v>
      </c>
      <c r="Q21" s="21"/>
      <c r="R21" s="18"/>
      <c r="S21" s="18"/>
    </row>
    <row r="22" spans="8:19" ht="15.75" thickTop="1" x14ac:dyDescent="0.25"/>
  </sheetData>
  <mergeCells count="11">
    <mergeCell ref="A7:F7"/>
    <mergeCell ref="A9:C9"/>
    <mergeCell ref="A10:C10"/>
    <mergeCell ref="A1:F1"/>
    <mergeCell ref="H1:Q1"/>
    <mergeCell ref="H5:Q5"/>
    <mergeCell ref="H4:Q4"/>
    <mergeCell ref="H3:Q3"/>
    <mergeCell ref="A3:F3"/>
    <mergeCell ref="A4:F4"/>
    <mergeCell ref="A5:F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INFORMCION</vt:lpstr>
      <vt:lpstr>ASIENTOS</vt:lpstr>
      <vt:lpstr>ESTADOS DE RESULTADO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Ivonne Garza Garcia</dc:creator>
  <cp:lastModifiedBy>Loyda Gil</cp:lastModifiedBy>
  <dcterms:created xsi:type="dcterms:W3CDTF">2014-09-23T04:53:33Z</dcterms:created>
  <dcterms:modified xsi:type="dcterms:W3CDTF">2014-10-10T01:48:16Z</dcterms:modified>
</cp:coreProperties>
</file>