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3040" yWindow="380" windowWidth="24760" windowHeight="1768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15" i="1"/>
  <c r="C21" i="1"/>
  <c r="C24" i="1"/>
  <c r="F13" i="1"/>
  <c r="F7" i="1"/>
  <c r="F24" i="1"/>
</calcChain>
</file>

<file path=xl/sharedStrings.xml><?xml version="1.0" encoding="utf-8"?>
<sst xmlns="http://schemas.openxmlformats.org/spreadsheetml/2006/main" count="38" uniqueCount="36">
  <si>
    <t xml:space="preserve">   Caja</t>
  </si>
  <si>
    <t xml:space="preserve">   Bancos</t>
  </si>
  <si>
    <t xml:space="preserve">   Clientes </t>
  </si>
  <si>
    <t xml:space="preserve">   Dedudores Diversos</t>
  </si>
  <si>
    <t xml:space="preserve">   Almacen de mercancías</t>
  </si>
  <si>
    <t xml:space="preserve">   Anticipos a proveedores</t>
  </si>
  <si>
    <t>Activo Circulante o corto plazo</t>
  </si>
  <si>
    <t>Fijo</t>
  </si>
  <si>
    <t xml:space="preserve">   Edificio</t>
  </si>
  <si>
    <t xml:space="preserve">   Maquinaria y equipo</t>
  </si>
  <si>
    <t xml:space="preserve">   Equipo de transporte</t>
  </si>
  <si>
    <t xml:space="preserve">   Depreciación</t>
  </si>
  <si>
    <t>Otros no circualntes</t>
  </si>
  <si>
    <t xml:space="preserve">          Pasivo a Corto Plazo</t>
  </si>
  <si>
    <t xml:space="preserve">                           Activo</t>
  </si>
  <si>
    <t>TOTAL DE ACTIVO</t>
  </si>
  <si>
    <t>Proveedores</t>
  </si>
  <si>
    <t>Acreedores</t>
  </si>
  <si>
    <t>Contribuciones por pagar</t>
  </si>
  <si>
    <t>Anticipo de clientes</t>
  </si>
  <si>
    <t>TOTAL PASIVO</t>
  </si>
  <si>
    <t xml:space="preserve">        Capital Contable</t>
  </si>
  <si>
    <t>Capital Social Fijo</t>
  </si>
  <si>
    <t>Utilidades Retenidas</t>
  </si>
  <si>
    <t>Resultado del Ejercicio</t>
  </si>
  <si>
    <t xml:space="preserve">                                                                                      Empresa SA de CV.</t>
  </si>
  <si>
    <t>Parcial</t>
  </si>
  <si>
    <t>Importe</t>
  </si>
  <si>
    <t xml:space="preserve">                          Pasivo</t>
  </si>
  <si>
    <t xml:space="preserve">   Amortización</t>
  </si>
  <si>
    <t xml:space="preserve">   Patentes y Marcas</t>
  </si>
  <si>
    <t xml:space="preserve">                                                        Estado de situación fiancieral al 31 de diciembre de 2013</t>
  </si>
  <si>
    <t>Identifica con texto de color rojo las cuentas del Activo No Circulante o Largo Plazo.</t>
  </si>
  <si>
    <t>Activo No Circulante o largo plazo</t>
  </si>
  <si>
    <t xml:space="preserve">   Equipo de cómputo</t>
  </si>
  <si>
    <t>TOTAL PASIVO MÁS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</si>
</sst>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9" tint="-0.249977111117893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1" xfId="0" applyFont="1" applyFill="1" applyBorder="1"/>
    <xf numFmtId="3" fontId="0" fillId="2" borderId="1" xfId="0" applyNumberFormat="1" applyFill="1" applyBorder="1"/>
    <xf numFmtId="0" fontId="0" fillId="2" borderId="1" xfId="0" applyFill="1" applyBorder="1"/>
    <xf numFmtId="3" fontId="1" fillId="2" borderId="1" xfId="0" applyNumberFormat="1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zoomScale="125" zoomScaleNormal="125" zoomScalePageLayoutView="125" workbookViewId="0">
      <selection activeCell="H16" sqref="H16"/>
    </sheetView>
  </sheetViews>
  <sheetFormatPr baseColWidth="10" defaultRowHeight="14" x14ac:dyDescent="0"/>
  <cols>
    <col min="1" max="1" width="33.5" style="1" customWidth="1"/>
    <col min="2" max="2" width="11.33203125" style="1" customWidth="1"/>
    <col min="3" max="3" width="10.83203125" style="1"/>
    <col min="4" max="4" width="26.5" style="1" customWidth="1"/>
    <col min="5" max="16384" width="10.83203125" style="1"/>
  </cols>
  <sheetData>
    <row r="2" spans="1:6" ht="15">
      <c r="A2" s="10" t="s">
        <v>32</v>
      </c>
    </row>
    <row r="4" spans="1:6">
      <c r="A4" s="3" t="s">
        <v>25</v>
      </c>
      <c r="B4" s="4"/>
      <c r="C4" s="4"/>
      <c r="D4" s="4"/>
      <c r="E4" s="4"/>
      <c r="F4" s="5"/>
    </row>
    <row r="5" spans="1:6">
      <c r="A5" s="3" t="s">
        <v>31</v>
      </c>
      <c r="B5" s="4"/>
      <c r="C5" s="4"/>
      <c r="D5" s="4"/>
      <c r="E5" s="4"/>
      <c r="F5" s="5"/>
    </row>
    <row r="6" spans="1:6">
      <c r="A6" s="3" t="s">
        <v>14</v>
      </c>
      <c r="B6" s="7" t="s">
        <v>26</v>
      </c>
      <c r="C6" s="7" t="s">
        <v>27</v>
      </c>
      <c r="D6" s="3" t="s">
        <v>28</v>
      </c>
      <c r="E6" s="7" t="s">
        <v>26</v>
      </c>
      <c r="F6" s="7" t="s">
        <v>27</v>
      </c>
    </row>
    <row r="7" spans="1:6">
      <c r="A7" s="6" t="s">
        <v>6</v>
      </c>
      <c r="B7" s="7"/>
      <c r="C7" s="7">
        <f>SUM(B8:B13)</f>
        <v>910500</v>
      </c>
      <c r="D7" s="3" t="s">
        <v>13</v>
      </c>
      <c r="E7" s="7"/>
      <c r="F7" s="7">
        <f>SUM(E8:E11)</f>
        <v>583100</v>
      </c>
    </row>
    <row r="8" spans="1:6">
      <c r="A8" s="8" t="s">
        <v>0</v>
      </c>
      <c r="B8" s="7">
        <v>10500</v>
      </c>
      <c r="C8" s="7"/>
      <c r="D8" s="7" t="s">
        <v>16</v>
      </c>
      <c r="E8" s="7">
        <v>310000</v>
      </c>
      <c r="F8" s="7"/>
    </row>
    <row r="9" spans="1:6">
      <c r="A9" s="8" t="s">
        <v>1</v>
      </c>
      <c r="B9" s="7">
        <v>355000</v>
      </c>
      <c r="C9" s="7"/>
      <c r="D9" s="7" t="s">
        <v>17</v>
      </c>
      <c r="E9" s="7">
        <v>150000</v>
      </c>
      <c r="F9" s="7"/>
    </row>
    <row r="10" spans="1:6">
      <c r="A10" s="8" t="s">
        <v>2</v>
      </c>
      <c r="B10" s="7">
        <v>125000</v>
      </c>
      <c r="C10" s="7"/>
      <c r="D10" s="7" t="s">
        <v>18</v>
      </c>
      <c r="E10" s="7">
        <v>67100</v>
      </c>
      <c r="F10" s="7"/>
    </row>
    <row r="11" spans="1:6">
      <c r="A11" s="8" t="s">
        <v>3</v>
      </c>
      <c r="B11" s="7">
        <v>25000</v>
      </c>
      <c r="C11" s="7"/>
      <c r="D11" s="7" t="s">
        <v>19</v>
      </c>
      <c r="E11" s="7">
        <v>56000</v>
      </c>
      <c r="F11" s="7"/>
    </row>
    <row r="12" spans="1:6">
      <c r="A12" s="8" t="s">
        <v>4</v>
      </c>
      <c r="B12" s="7">
        <v>350000</v>
      </c>
      <c r="C12" s="7"/>
      <c r="D12" s="7" t="s">
        <v>20</v>
      </c>
      <c r="E12" s="7"/>
      <c r="F12" s="7"/>
    </row>
    <row r="13" spans="1:6">
      <c r="A13" s="8" t="s">
        <v>5</v>
      </c>
      <c r="B13" s="7">
        <v>45000</v>
      </c>
      <c r="C13" s="7"/>
      <c r="D13" s="9" t="s">
        <v>21</v>
      </c>
      <c r="E13" s="7"/>
      <c r="F13" s="7">
        <f>SUM(E14:E16)</f>
        <v>1850200</v>
      </c>
    </row>
    <row r="14" spans="1:6">
      <c r="A14" s="6" t="s">
        <v>33</v>
      </c>
      <c r="B14" s="7"/>
      <c r="C14" s="7"/>
      <c r="D14" s="7" t="s">
        <v>22</v>
      </c>
      <c r="E14" s="7">
        <v>1500000</v>
      </c>
      <c r="F14" s="7"/>
    </row>
    <row r="15" spans="1:6">
      <c r="A15" s="6" t="s">
        <v>7</v>
      </c>
      <c r="B15" s="7"/>
      <c r="C15" s="7">
        <f>SUM(B16:B20)</f>
        <v>1492800</v>
      </c>
      <c r="D15" s="7" t="s">
        <v>23</v>
      </c>
      <c r="E15" s="7">
        <v>222200</v>
      </c>
      <c r="F15" s="7"/>
    </row>
    <row r="16" spans="1:6">
      <c r="A16" s="8" t="s">
        <v>8</v>
      </c>
      <c r="B16" s="7">
        <v>1150000</v>
      </c>
      <c r="C16" s="7"/>
      <c r="D16" s="7" t="s">
        <v>24</v>
      </c>
      <c r="E16" s="7">
        <v>128000</v>
      </c>
      <c r="F16" s="7"/>
    </row>
    <row r="17" spans="1:6">
      <c r="A17" s="8" t="s">
        <v>9</v>
      </c>
      <c r="B17" s="7">
        <v>235000</v>
      </c>
      <c r="C17" s="7"/>
      <c r="D17" s="7"/>
      <c r="E17" s="7"/>
      <c r="F17" s="7"/>
    </row>
    <row r="18" spans="1:6">
      <c r="A18" s="8" t="s">
        <v>10</v>
      </c>
      <c r="B18" s="7">
        <v>260000</v>
      </c>
      <c r="C18" s="7"/>
      <c r="D18" s="7"/>
      <c r="E18" s="7"/>
      <c r="F18" s="7"/>
    </row>
    <row r="19" spans="1:6">
      <c r="A19" s="8" t="s">
        <v>34</v>
      </c>
      <c r="B19" s="7">
        <v>15000</v>
      </c>
      <c r="C19" s="7"/>
      <c r="D19" s="7"/>
      <c r="E19" s="7"/>
      <c r="F19" s="7"/>
    </row>
    <row r="20" spans="1:6">
      <c r="A20" s="8" t="s">
        <v>11</v>
      </c>
      <c r="B20" s="7">
        <v>-167200</v>
      </c>
      <c r="C20" s="7"/>
      <c r="D20" s="7"/>
      <c r="E20" s="7"/>
      <c r="F20" s="7"/>
    </row>
    <row r="21" spans="1:6">
      <c r="A21" s="6" t="s">
        <v>12</v>
      </c>
      <c r="B21" s="7"/>
      <c r="C21" s="7">
        <f>SUM(B22:B23)</f>
        <v>30000</v>
      </c>
      <c r="D21" s="7"/>
      <c r="E21" s="7"/>
      <c r="F21" s="7"/>
    </row>
    <row r="22" spans="1:6">
      <c r="A22" s="8" t="s">
        <v>30</v>
      </c>
      <c r="B22" s="7">
        <v>39000</v>
      </c>
      <c r="C22" s="7"/>
      <c r="D22" s="7"/>
      <c r="E22" s="7"/>
      <c r="F22" s="7"/>
    </row>
    <row r="23" spans="1:6">
      <c r="A23" s="8" t="s">
        <v>29</v>
      </c>
      <c r="B23" s="7">
        <v>-9000</v>
      </c>
      <c r="C23" s="7"/>
      <c r="D23" s="7"/>
      <c r="E23" s="7"/>
      <c r="F23" s="7"/>
    </row>
    <row r="24" spans="1:6">
      <c r="A24" s="6" t="s">
        <v>15</v>
      </c>
      <c r="B24" s="7"/>
      <c r="C24" s="7">
        <f>C7+C15+C21</f>
        <v>2433300</v>
      </c>
      <c r="D24" s="9" t="s">
        <v>35</v>
      </c>
      <c r="E24" s="7"/>
      <c r="F24" s="7">
        <f>F7+F13</f>
        <v>2433300</v>
      </c>
    </row>
    <row r="26" spans="1:6">
      <c r="F26" s="2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dcterms:created xsi:type="dcterms:W3CDTF">2014-10-12T23:52:41Z</dcterms:created>
  <dcterms:modified xsi:type="dcterms:W3CDTF">2014-11-25T15:20:11Z</dcterms:modified>
</cp:coreProperties>
</file>