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0225"/>
  <workbookPr autoCompressPictures="0"/>
  <bookViews>
    <workbookView xWindow="9900" yWindow="1720" windowWidth="34440" windowHeight="20740"/>
  </bookViews>
  <sheets>
    <sheet name="Hoja1" sheetId="1" r:id="rId1"/>
    <sheet name="Hoja2" sheetId="2" r:id="rId2"/>
    <sheet name="Hoja3" sheetId="3" r:id="rId3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55" i="1" l="1"/>
  <c r="C158" i="1"/>
  <c r="F157" i="1"/>
  <c r="F153" i="1"/>
  <c r="F158" i="1"/>
  <c r="F92" i="1"/>
  <c r="E92" i="1"/>
  <c r="F53" i="1"/>
  <c r="E53" i="1"/>
  <c r="A28" i="1"/>
  <c r="B28" i="1"/>
  <c r="A29" i="1"/>
  <c r="H20" i="1"/>
  <c r="G20" i="1"/>
  <c r="H21" i="1"/>
  <c r="D18" i="1"/>
  <c r="D12" i="1"/>
  <c r="E12" i="1"/>
  <c r="D13" i="1"/>
  <c r="H8" i="1"/>
  <c r="G8" i="1"/>
  <c r="H9" i="1"/>
  <c r="A8" i="1"/>
  <c r="B8" i="1"/>
  <c r="A9" i="1"/>
</calcChain>
</file>

<file path=xl/sharedStrings.xml><?xml version="1.0" encoding="utf-8"?>
<sst xmlns="http://schemas.openxmlformats.org/spreadsheetml/2006/main" count="101" uniqueCount="72">
  <si>
    <t>Ventas</t>
  </si>
  <si>
    <t>Costo de Ventas</t>
  </si>
  <si>
    <t>cuentas "T" y le arrojan los siguientes saldos sin incluir ajustes.</t>
  </si>
  <si>
    <t>Elabore la balanza de comprobación antes de ajustes al 31 de diciembre.</t>
  </si>
  <si>
    <t>Balanza de comprobación antes de ajustes al 31 de diciembre</t>
  </si>
  <si>
    <t>No de cuenta</t>
  </si>
  <si>
    <t>Cuentas</t>
  </si>
  <si>
    <t>Debe</t>
  </si>
  <si>
    <t>Haber</t>
  </si>
  <si>
    <t xml:space="preserve"> 100 Bancos</t>
  </si>
  <si>
    <t xml:space="preserve"> 110 Clientes</t>
  </si>
  <si>
    <t>120 Inventario de mercancías</t>
  </si>
  <si>
    <t>130 Documentos por cobrar</t>
  </si>
  <si>
    <t>200 Proveedores</t>
  </si>
  <si>
    <t>210 Documentos por pagar</t>
  </si>
  <si>
    <t>300 Capital</t>
  </si>
  <si>
    <t>400 Ventas</t>
  </si>
  <si>
    <t>500 Costo de Ventas</t>
  </si>
  <si>
    <t>600 Gastos de ventas</t>
  </si>
  <si>
    <t>610 Gastos de administración</t>
  </si>
  <si>
    <t>SUMAS IGUALES</t>
  </si>
  <si>
    <t>Una vez que ya tenemos la balanza de comprobación antes de ajustes, vamos a afectar los saldos con los siguientes ajustes:</t>
  </si>
  <si>
    <t>Elabore el registro contable en una póliza de diario.</t>
  </si>
  <si>
    <t>Póliza/No</t>
  </si>
  <si>
    <t>Cargo</t>
  </si>
  <si>
    <t>Abono</t>
  </si>
  <si>
    <t>Elabore los esquemas de mayor o cuentas "T" para determinar los nuevos saldos de las cuentas ajustadas.</t>
  </si>
  <si>
    <t>los artículos tienen un valor de $2,000.00 cada uno.</t>
  </si>
  <si>
    <t>Elabore la balanza de comprobación ajustada.</t>
  </si>
  <si>
    <t>Elabore una póliza de diario para cancelar el costo de ventas</t>
  </si>
  <si>
    <t>500 Costo de ventas</t>
  </si>
  <si>
    <t>Elabore una póliza de diario para cancelar los gastos de venta y de administración</t>
  </si>
  <si>
    <t>610 Gastos de Administración</t>
  </si>
  <si>
    <t>Elabore una póliza de diario para cancelar la cuenta de ventas y crear la cuenta de utilidad del ejercicio</t>
  </si>
  <si>
    <t>310 Utilidad del Ejercicio</t>
  </si>
  <si>
    <t>Elabore el Estado de Resultados.</t>
  </si>
  <si>
    <t xml:space="preserve">   Gastos de administración</t>
  </si>
  <si>
    <t xml:space="preserve">   Gastos y productos financieros</t>
  </si>
  <si>
    <t>Utilidad o (pérdida) bruta</t>
  </si>
  <si>
    <t>Gastos Generales</t>
  </si>
  <si>
    <t xml:space="preserve">   Otros gastos y productos</t>
  </si>
  <si>
    <t>Utilidad o (pérdida) neta (del ejercicio)</t>
  </si>
  <si>
    <t xml:space="preserve">  ( menos )</t>
  </si>
  <si>
    <t xml:space="preserve">  ( Igual  )</t>
  </si>
  <si>
    <t>Elabore el Balance General</t>
  </si>
  <si>
    <t>Balance General al 31 de diciembre</t>
  </si>
  <si>
    <t>Circulante</t>
  </si>
  <si>
    <t xml:space="preserve">   Bancos</t>
  </si>
  <si>
    <t xml:space="preserve">   Clientes</t>
  </si>
  <si>
    <t xml:space="preserve">   Inventario de mercancías</t>
  </si>
  <si>
    <t xml:space="preserve">   Documentos por cobrar</t>
  </si>
  <si>
    <t>Balanza de comprobación ajustada al 31 de diciembre</t>
  </si>
  <si>
    <t xml:space="preserve">         PASIVO</t>
  </si>
  <si>
    <t xml:space="preserve">         ACTIVO</t>
  </si>
  <si>
    <t>A corto plazo</t>
  </si>
  <si>
    <t xml:space="preserve">   Proveedores</t>
  </si>
  <si>
    <t xml:space="preserve">   Documentos por pagar</t>
  </si>
  <si>
    <t>SUMA PASIVO</t>
  </si>
  <si>
    <t xml:space="preserve">         CAPITAL CONTABLE</t>
  </si>
  <si>
    <t xml:space="preserve">   Capital</t>
  </si>
  <si>
    <t xml:space="preserve">   Utilidad del Ejercicio</t>
  </si>
  <si>
    <t>SUMA CAPITAL CONTABLE</t>
  </si>
  <si>
    <t>SUMA ACTIVO</t>
  </si>
  <si>
    <t>TOTAL PASIVO MÁS CAPITAL</t>
  </si>
  <si>
    <t>TOTAL ACTIVO</t>
  </si>
  <si>
    <t xml:space="preserve"> -------------------------------</t>
  </si>
  <si>
    <t xml:space="preserve"> ---------------</t>
  </si>
  <si>
    <t>Estado de Resultados por el año que termina al 31 de diciembre</t>
  </si>
  <si>
    <t>Suponga que ya elaboró las pólizas con sus respectivos registros contables los cuales ya registró en el libro de mayor o</t>
  </si>
  <si>
    <t>El 31 de diciembre se elaboró el inventario físico de las mercancías, el cual arrojó que 10 artículos se encuentran en malas condiciones</t>
  </si>
  <si>
    <t xml:space="preserve">y ya no es posible venderlos, y faltaron 5 artículos que el almacenista no pudo justificar y nos firmó un pagaré a favor de la empresa por el valor de las mercancías faltantes; </t>
  </si>
  <si>
    <t xml:space="preserve">   Gastos de venta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</si>
</sst>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;[Red]\-&quot;$&quot;#,##0.00"/>
    <numFmt numFmtId="164" formatCode="&quot;$&quot;#,##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0" xfId="0" applyFill="1"/>
    <xf numFmtId="164" fontId="0" fillId="2" borderId="2" xfId="0" applyNumberFormat="1" applyFill="1" applyBorder="1"/>
    <xf numFmtId="164" fontId="0" fillId="2" borderId="0" xfId="0" applyNumberFormat="1" applyFill="1"/>
    <xf numFmtId="0" fontId="0" fillId="2" borderId="0" xfId="0" applyFill="1" applyAlignment="1">
      <alignment horizontal="left"/>
    </xf>
    <xf numFmtId="164" fontId="0" fillId="2" borderId="3" xfId="0" applyNumberFormat="1" applyFill="1" applyBorder="1"/>
    <xf numFmtId="164" fontId="0" fillId="2" borderId="1" xfId="0" applyNumberFormat="1" applyFill="1" applyBorder="1"/>
    <xf numFmtId="164" fontId="0" fillId="2" borderId="4" xfId="0" applyNumberFormat="1" applyFill="1" applyBorder="1"/>
    <xf numFmtId="164" fontId="0" fillId="2" borderId="5" xfId="0" applyNumberFormat="1" applyFill="1" applyBorder="1"/>
    <xf numFmtId="164" fontId="0" fillId="2" borderId="6" xfId="0" applyNumberFormat="1" applyFill="1" applyBorder="1"/>
    <xf numFmtId="164" fontId="0" fillId="2" borderId="0" xfId="0" applyNumberFormat="1" applyFill="1" applyBorder="1"/>
    <xf numFmtId="0" fontId="0" fillId="2" borderId="0" xfId="0" applyFill="1" applyBorder="1" applyAlignment="1">
      <alignment horizontal="left"/>
    </xf>
    <xf numFmtId="0" fontId="0" fillId="2" borderId="0" xfId="0" applyFill="1" applyBorder="1"/>
    <xf numFmtId="0" fontId="0" fillId="2" borderId="1" xfId="0" applyFill="1" applyBorder="1"/>
    <xf numFmtId="164" fontId="0" fillId="2" borderId="7" xfId="0" applyNumberFormat="1" applyFill="1" applyBorder="1"/>
    <xf numFmtId="164" fontId="0" fillId="2" borderId="8" xfId="0" applyNumberFormat="1" applyFill="1" applyBorder="1"/>
    <xf numFmtId="0" fontId="0" fillId="2" borderId="10" xfId="0" applyFill="1" applyBorder="1"/>
    <xf numFmtId="0" fontId="0" fillId="2" borderId="6" xfId="0" applyFill="1" applyBorder="1"/>
    <xf numFmtId="0" fontId="0" fillId="2" borderId="5" xfId="0" applyFill="1" applyBorder="1"/>
    <xf numFmtId="0" fontId="0" fillId="2" borderId="9" xfId="0" applyFill="1" applyBorder="1"/>
    <xf numFmtId="8" fontId="0" fillId="2" borderId="9" xfId="0" applyNumberFormat="1" applyFill="1" applyBorder="1"/>
    <xf numFmtId="8" fontId="1" fillId="2" borderId="9" xfId="0" applyNumberFormat="1" applyFont="1" applyFill="1" applyBorder="1"/>
    <xf numFmtId="0" fontId="1" fillId="2" borderId="10" xfId="0" applyFont="1" applyFill="1" applyBorder="1"/>
    <xf numFmtId="0" fontId="1" fillId="2" borderId="6" xfId="0" applyFont="1" applyFill="1" applyBorder="1"/>
    <xf numFmtId="0" fontId="1" fillId="2" borderId="5" xfId="0" applyFont="1" applyFill="1" applyBorder="1"/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11" xfId="0" applyFill="1" applyBorder="1"/>
    <xf numFmtId="0" fontId="0" fillId="2" borderId="12" xfId="0" applyFill="1" applyBorder="1"/>
    <xf numFmtId="0" fontId="0" fillId="2" borderId="13" xfId="0" applyFill="1" applyBorder="1"/>
    <xf numFmtId="0" fontId="0" fillId="2" borderId="2" xfId="0" applyFill="1" applyBorder="1"/>
    <xf numFmtId="164" fontId="0" fillId="2" borderId="11" xfId="0" applyNumberFormat="1" applyFill="1" applyBorder="1"/>
    <xf numFmtId="0" fontId="0" fillId="2" borderId="14" xfId="0" applyFill="1" applyBorder="1"/>
    <xf numFmtId="0" fontId="0" fillId="2" borderId="15" xfId="0" applyFill="1" applyBorder="1"/>
    <xf numFmtId="0" fontId="0" fillId="2" borderId="4" xfId="0" applyFill="1" applyBorder="1"/>
    <xf numFmtId="164" fontId="0" fillId="2" borderId="14" xfId="0" applyNumberFormat="1" applyFill="1" applyBorder="1"/>
    <xf numFmtId="164" fontId="0" fillId="2" borderId="13" xfId="0" applyNumberFormat="1" applyFill="1" applyBorder="1"/>
    <xf numFmtId="0" fontId="0" fillId="2" borderId="16" xfId="0" applyFill="1" applyBorder="1"/>
    <xf numFmtId="0" fontId="0" fillId="2" borderId="17" xfId="0" applyFill="1" applyBorder="1"/>
    <xf numFmtId="0" fontId="0" fillId="2" borderId="3" xfId="0" applyFill="1" applyBorder="1"/>
    <xf numFmtId="164" fontId="0" fillId="2" borderId="16" xfId="0" applyNumberFormat="1" applyFill="1" applyBorder="1"/>
    <xf numFmtId="8" fontId="0" fillId="2" borderId="16" xfId="0" applyNumberFormat="1" applyFill="1" applyBorder="1"/>
    <xf numFmtId="0" fontId="0" fillId="2" borderId="1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5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8"/>
  <sheetViews>
    <sheetView tabSelected="1" topLeftCell="A106" zoomScale="150" zoomScaleNormal="150" zoomScalePageLayoutView="150" workbookViewId="0">
      <selection activeCell="C143" sqref="C143"/>
    </sheetView>
  </sheetViews>
  <sheetFormatPr baseColWidth="10" defaultRowHeight="14" x14ac:dyDescent="0"/>
  <cols>
    <col min="1" max="9" width="13.6640625" style="1" customWidth="1"/>
    <col min="10" max="16384" width="10.83203125" style="1"/>
  </cols>
  <sheetData>
    <row r="1" spans="1:8">
      <c r="A1" s="1" t="s">
        <v>68</v>
      </c>
    </row>
    <row r="2" spans="1:8">
      <c r="A2" s="1" t="s">
        <v>2</v>
      </c>
    </row>
    <row r="3" spans="1:8">
      <c r="A3" s="1" t="s">
        <v>3</v>
      </c>
    </row>
    <row r="5" spans="1:8">
      <c r="A5" s="44" t="s">
        <v>9</v>
      </c>
      <c r="B5" s="44"/>
      <c r="D5" s="44" t="s">
        <v>11</v>
      </c>
      <c r="E5" s="44"/>
      <c r="G5" s="44" t="s">
        <v>13</v>
      </c>
      <c r="H5" s="44"/>
    </row>
    <row r="6" spans="1:8">
      <c r="A6" s="2">
        <v>400000</v>
      </c>
      <c r="B6" s="3">
        <v>210000</v>
      </c>
      <c r="C6" s="4"/>
      <c r="D6" s="2">
        <v>850000</v>
      </c>
      <c r="E6" s="3">
        <v>150000</v>
      </c>
      <c r="F6" s="4"/>
      <c r="G6" s="2">
        <v>30000</v>
      </c>
      <c r="H6" s="3">
        <v>300000</v>
      </c>
    </row>
    <row r="7" spans="1:8">
      <c r="A7" s="5">
        <v>850000</v>
      </c>
      <c r="B7" s="6">
        <v>15000</v>
      </c>
      <c r="C7" s="4"/>
      <c r="D7" s="7">
        <v>210000</v>
      </c>
      <c r="E7" s="3">
        <v>250000</v>
      </c>
      <c r="F7" s="4"/>
      <c r="G7" s="5"/>
      <c r="H7" s="6">
        <v>330000</v>
      </c>
    </row>
    <row r="8" spans="1:8">
      <c r="A8" s="8">
        <f>SUM(A6:A7)</f>
        <v>1250000</v>
      </c>
      <c r="B8" s="9">
        <f>SUM(B6:B7)</f>
        <v>225000</v>
      </c>
      <c r="C8" s="4"/>
      <c r="D8" s="7">
        <v>330000</v>
      </c>
      <c r="E8" s="3">
        <v>300000</v>
      </c>
      <c r="F8" s="4"/>
      <c r="G8" s="8">
        <f>SUM(G6:G7)</f>
        <v>30000</v>
      </c>
      <c r="H8" s="9">
        <f>SUM(H6:H7)</f>
        <v>630000</v>
      </c>
    </row>
    <row r="9" spans="1:8">
      <c r="A9" s="7">
        <f>A8-B8</f>
        <v>1025000</v>
      </c>
      <c r="B9" s="10"/>
      <c r="C9" s="11"/>
      <c r="D9" s="7">
        <v>370000</v>
      </c>
      <c r="E9" s="10">
        <v>30000</v>
      </c>
      <c r="F9" s="4"/>
      <c r="G9" s="7"/>
      <c r="H9" s="3">
        <f>H8-G8</f>
        <v>600000</v>
      </c>
    </row>
    <row r="10" spans="1:8">
      <c r="A10" s="10"/>
      <c r="B10" s="12"/>
      <c r="C10" s="11"/>
      <c r="D10" s="7">
        <v>5000</v>
      </c>
      <c r="E10" s="12"/>
      <c r="F10" s="4"/>
    </row>
    <row r="11" spans="1:8">
      <c r="A11" s="10"/>
      <c r="B11" s="12"/>
      <c r="C11" s="11"/>
      <c r="D11" s="5">
        <v>15000</v>
      </c>
      <c r="E11" s="13"/>
      <c r="F11" s="4"/>
    </row>
    <row r="12" spans="1:8">
      <c r="A12" s="10"/>
      <c r="B12" s="12"/>
      <c r="C12" s="11"/>
      <c r="D12" s="8">
        <f>SUM(D6:D11)</f>
        <v>1780000</v>
      </c>
      <c r="E12" s="9">
        <f>SUM(E6:E11)</f>
        <v>730000</v>
      </c>
      <c r="F12" s="4"/>
    </row>
    <row r="13" spans="1:8">
      <c r="A13" s="10"/>
      <c r="B13" s="12"/>
      <c r="C13" s="11"/>
      <c r="D13" s="7">
        <f>D12-E12</f>
        <v>1050000</v>
      </c>
      <c r="E13" s="12"/>
      <c r="F13" s="4"/>
    </row>
    <row r="14" spans="1:8">
      <c r="A14" s="10"/>
      <c r="B14" s="12"/>
      <c r="C14" s="11"/>
      <c r="D14" s="7"/>
      <c r="E14" s="12"/>
      <c r="F14" s="4"/>
    </row>
    <row r="15" spans="1:8">
      <c r="C15" s="4"/>
      <c r="F15" s="4"/>
    </row>
    <row r="16" spans="1:8">
      <c r="A16" s="44" t="s">
        <v>15</v>
      </c>
      <c r="B16" s="44"/>
      <c r="C16" s="4"/>
      <c r="D16" s="44" t="s">
        <v>10</v>
      </c>
      <c r="E16" s="44"/>
      <c r="F16" s="4"/>
      <c r="G16" s="44" t="s">
        <v>16</v>
      </c>
      <c r="H16" s="44"/>
    </row>
    <row r="17" spans="1:8">
      <c r="A17" s="2"/>
      <c r="B17" s="3">
        <v>957700</v>
      </c>
      <c r="C17" s="4"/>
      <c r="D17" s="8">
        <v>250000</v>
      </c>
      <c r="E17" s="9">
        <v>10000</v>
      </c>
      <c r="F17" s="4"/>
      <c r="G17" s="2">
        <v>10000</v>
      </c>
      <c r="H17" s="3">
        <v>250000</v>
      </c>
    </row>
    <row r="18" spans="1:8">
      <c r="A18" s="7"/>
      <c r="B18" s="3"/>
      <c r="C18" s="4"/>
      <c r="D18" s="7">
        <f>D17-E17</f>
        <v>240000</v>
      </c>
      <c r="E18" s="3"/>
      <c r="F18" s="4"/>
      <c r="G18" s="7"/>
      <c r="H18" s="3">
        <v>850000</v>
      </c>
    </row>
    <row r="19" spans="1:8">
      <c r="A19" s="7"/>
      <c r="B19" s="3"/>
      <c r="C19" s="4"/>
      <c r="D19" s="7"/>
      <c r="E19" s="3"/>
      <c r="F19" s="4"/>
      <c r="G19" s="5"/>
      <c r="H19" s="6">
        <v>450000</v>
      </c>
    </row>
    <row r="20" spans="1:8" ht="15" thickBot="1">
      <c r="A20" s="7"/>
      <c r="B20" s="3"/>
      <c r="C20" s="4"/>
      <c r="D20" s="7"/>
      <c r="E20" s="3"/>
      <c r="F20" s="4"/>
      <c r="G20" s="14">
        <f>SUM(G17:G19)</f>
        <v>10000</v>
      </c>
      <c r="H20" s="15">
        <f>SUM(H17:H19)</f>
        <v>1550000</v>
      </c>
    </row>
    <row r="21" spans="1:8" ht="15" thickTop="1">
      <c r="A21" s="7"/>
      <c r="B21" s="3"/>
      <c r="C21" s="4"/>
      <c r="D21" s="7"/>
      <c r="E21" s="3"/>
      <c r="F21" s="4"/>
      <c r="G21" s="7"/>
      <c r="H21" s="10">
        <f>H20-G20</f>
        <v>1540000</v>
      </c>
    </row>
    <row r="22" spans="1:8">
      <c r="C22" s="4"/>
      <c r="F22" s="4"/>
    </row>
    <row r="23" spans="1:8">
      <c r="C23" s="4"/>
      <c r="F23" s="4"/>
    </row>
    <row r="24" spans="1:8">
      <c r="A24" s="44" t="s">
        <v>17</v>
      </c>
      <c r="B24" s="44"/>
      <c r="C24" s="4"/>
      <c r="D24" s="44"/>
      <c r="E24" s="44"/>
      <c r="F24" s="4"/>
      <c r="G24" s="44" t="s">
        <v>12</v>
      </c>
      <c r="H24" s="44"/>
    </row>
    <row r="25" spans="1:8">
      <c r="A25" s="2">
        <v>150000</v>
      </c>
      <c r="B25" s="3">
        <v>5000</v>
      </c>
      <c r="C25" s="4"/>
      <c r="D25" s="2"/>
      <c r="E25" s="3"/>
      <c r="F25" s="4"/>
      <c r="G25" s="2">
        <v>450000</v>
      </c>
      <c r="H25" s="3"/>
    </row>
    <row r="26" spans="1:8">
      <c r="A26" s="7">
        <v>250000</v>
      </c>
      <c r="B26" s="10"/>
      <c r="C26" s="4"/>
      <c r="D26" s="7"/>
      <c r="E26" s="3"/>
      <c r="F26" s="4"/>
      <c r="G26" s="7"/>
      <c r="H26" s="3"/>
    </row>
    <row r="27" spans="1:8">
      <c r="A27" s="5">
        <v>300000</v>
      </c>
      <c r="B27" s="6"/>
      <c r="C27" s="4"/>
      <c r="D27" s="7"/>
      <c r="E27" s="3"/>
      <c r="F27" s="4"/>
      <c r="G27" s="7"/>
      <c r="H27" s="3"/>
    </row>
    <row r="28" spans="1:8" ht="15" thickBot="1">
      <c r="A28" s="14">
        <f>SUM(A25:A27)</f>
        <v>700000</v>
      </c>
      <c r="B28" s="15">
        <f>SUM(B25:B27)</f>
        <v>5000</v>
      </c>
      <c r="C28" s="4"/>
      <c r="D28" s="7"/>
      <c r="E28" s="3"/>
      <c r="F28" s="4"/>
      <c r="G28" s="7"/>
      <c r="H28" s="3"/>
    </row>
    <row r="29" spans="1:8" ht="15" thickTop="1">
      <c r="A29" s="7">
        <f>A28-B28</f>
        <v>695000</v>
      </c>
      <c r="B29" s="3"/>
      <c r="C29" s="4"/>
      <c r="D29" s="7"/>
      <c r="E29" s="3"/>
      <c r="F29" s="4"/>
      <c r="G29" s="7"/>
      <c r="H29" s="3"/>
    </row>
    <row r="30" spans="1:8">
      <c r="C30" s="4"/>
      <c r="F30" s="4"/>
    </row>
    <row r="31" spans="1:8">
      <c r="C31" s="4"/>
      <c r="F31" s="4"/>
    </row>
    <row r="32" spans="1:8">
      <c r="A32" s="44" t="s">
        <v>14</v>
      </c>
      <c r="B32" s="44"/>
      <c r="C32" s="4"/>
      <c r="D32" s="44" t="s">
        <v>18</v>
      </c>
      <c r="E32" s="44"/>
      <c r="F32" s="4"/>
      <c r="G32" s="44" t="s">
        <v>19</v>
      </c>
      <c r="H32" s="44"/>
    </row>
    <row r="33" spans="1:8">
      <c r="A33" s="2"/>
      <c r="B33" s="3">
        <v>370000</v>
      </c>
      <c r="C33" s="4"/>
      <c r="D33" s="2">
        <v>3200</v>
      </c>
      <c r="E33" s="3"/>
      <c r="F33" s="4"/>
      <c r="G33" s="2">
        <v>4500</v>
      </c>
      <c r="H33" s="3"/>
    </row>
    <row r="34" spans="1:8">
      <c r="A34" s="7"/>
      <c r="B34" s="3"/>
      <c r="C34" s="4"/>
      <c r="D34" s="7"/>
      <c r="E34" s="3"/>
      <c r="F34" s="4"/>
      <c r="G34" s="7"/>
      <c r="H34" s="3"/>
    </row>
    <row r="35" spans="1:8">
      <c r="A35" s="7"/>
      <c r="B35" s="3"/>
      <c r="C35" s="4"/>
      <c r="D35" s="7"/>
      <c r="E35" s="3"/>
      <c r="F35" s="4"/>
      <c r="G35" s="7"/>
      <c r="H35" s="3"/>
    </row>
    <row r="36" spans="1:8">
      <c r="A36" s="7"/>
      <c r="B36" s="3"/>
      <c r="C36" s="4"/>
      <c r="D36" s="7"/>
      <c r="E36" s="3"/>
      <c r="F36" s="4"/>
      <c r="G36" s="7"/>
      <c r="H36" s="3"/>
    </row>
    <row r="37" spans="1:8">
      <c r="A37" s="7"/>
      <c r="B37" s="3"/>
      <c r="C37" s="4"/>
      <c r="D37" s="7"/>
      <c r="E37" s="3"/>
      <c r="F37" s="4"/>
      <c r="G37" s="7"/>
      <c r="H37" s="3"/>
    </row>
    <row r="40" spans="1:8">
      <c r="A40" s="45" t="s">
        <v>4</v>
      </c>
      <c r="B40" s="46"/>
      <c r="C40" s="46"/>
      <c r="D40" s="46"/>
      <c r="E40" s="46"/>
      <c r="F40" s="47"/>
    </row>
    <row r="41" spans="1:8">
      <c r="A41" s="19" t="s">
        <v>5</v>
      </c>
      <c r="B41" s="16" t="s">
        <v>6</v>
      </c>
      <c r="C41" s="17"/>
      <c r="D41" s="18"/>
      <c r="E41" s="19" t="s">
        <v>7</v>
      </c>
      <c r="F41" s="19" t="s">
        <v>8</v>
      </c>
    </row>
    <row r="42" spans="1:8">
      <c r="A42" s="19"/>
      <c r="B42" s="16"/>
      <c r="C42" s="17"/>
      <c r="D42" s="18"/>
      <c r="E42" s="20"/>
      <c r="F42" s="19"/>
    </row>
    <row r="43" spans="1:8">
      <c r="A43" s="19"/>
      <c r="B43" s="16"/>
      <c r="C43" s="17"/>
      <c r="D43" s="18"/>
      <c r="E43" s="20"/>
      <c r="F43" s="19"/>
    </row>
    <row r="44" spans="1:8">
      <c r="A44" s="19"/>
      <c r="B44" s="16"/>
      <c r="C44" s="17"/>
      <c r="D44" s="18"/>
      <c r="E44" s="20"/>
      <c r="F44" s="19"/>
    </row>
    <row r="45" spans="1:8">
      <c r="A45" s="19"/>
      <c r="B45" s="16"/>
      <c r="C45" s="17"/>
      <c r="D45" s="18"/>
      <c r="E45" s="20"/>
      <c r="F45" s="19"/>
    </row>
    <row r="46" spans="1:8">
      <c r="A46" s="19"/>
      <c r="B46" s="16"/>
      <c r="C46" s="17"/>
      <c r="D46" s="18"/>
      <c r="E46" s="19"/>
      <c r="F46" s="20"/>
    </row>
    <row r="47" spans="1:8">
      <c r="A47" s="19"/>
      <c r="B47" s="16"/>
      <c r="C47" s="17"/>
      <c r="D47" s="18"/>
      <c r="E47" s="19"/>
      <c r="F47" s="20"/>
    </row>
    <row r="48" spans="1:8">
      <c r="A48" s="19"/>
      <c r="B48" s="16"/>
      <c r="C48" s="17"/>
      <c r="D48" s="18"/>
      <c r="E48" s="19"/>
      <c r="F48" s="20"/>
    </row>
    <row r="49" spans="1:7">
      <c r="A49" s="19"/>
      <c r="B49" s="16"/>
      <c r="C49" s="17"/>
      <c r="D49" s="18"/>
      <c r="E49" s="19"/>
      <c r="F49" s="20"/>
    </row>
    <row r="50" spans="1:7">
      <c r="A50" s="19"/>
      <c r="B50" s="16"/>
      <c r="C50" s="17"/>
      <c r="D50" s="18"/>
      <c r="E50" s="20"/>
      <c r="F50" s="20"/>
    </row>
    <row r="51" spans="1:7">
      <c r="A51" s="19"/>
      <c r="B51" s="16"/>
      <c r="C51" s="17"/>
      <c r="D51" s="18"/>
      <c r="E51" s="20"/>
      <c r="F51" s="20"/>
    </row>
    <row r="52" spans="1:7">
      <c r="A52" s="19"/>
      <c r="B52" s="16"/>
      <c r="C52" s="17"/>
      <c r="D52" s="18"/>
      <c r="E52" s="20"/>
      <c r="F52" s="20"/>
    </row>
    <row r="53" spans="1:7">
      <c r="A53" s="22" t="s">
        <v>20</v>
      </c>
      <c r="B53" s="23"/>
      <c r="C53" s="23"/>
      <c r="D53" s="24"/>
      <c r="E53" s="21">
        <f>SUM(E42:E52)</f>
        <v>0</v>
      </c>
      <c r="F53" s="21">
        <f>SUM(F42:F52)</f>
        <v>0</v>
      </c>
    </row>
    <row r="55" spans="1:7">
      <c r="A55" s="1" t="s">
        <v>21</v>
      </c>
    </row>
    <row r="57" spans="1:7">
      <c r="A57" s="1" t="s">
        <v>69</v>
      </c>
    </row>
    <row r="58" spans="1:7">
      <c r="A58" s="1" t="s">
        <v>70</v>
      </c>
    </row>
    <row r="59" spans="1:7">
      <c r="A59" s="1" t="s">
        <v>27</v>
      </c>
    </row>
    <row r="61" spans="1:7">
      <c r="A61" s="1" t="s">
        <v>22</v>
      </c>
    </row>
    <row r="63" spans="1:7">
      <c r="A63" s="25" t="s">
        <v>23</v>
      </c>
      <c r="B63" s="26" t="s">
        <v>6</v>
      </c>
      <c r="C63" s="27"/>
      <c r="D63" s="27"/>
      <c r="E63" s="28"/>
      <c r="F63" s="25" t="s">
        <v>24</v>
      </c>
      <c r="G63" s="25" t="s">
        <v>25</v>
      </c>
    </row>
    <row r="64" spans="1:7">
      <c r="A64" s="29"/>
      <c r="B64" s="30"/>
      <c r="C64" s="31"/>
      <c r="D64" s="31"/>
      <c r="E64" s="32"/>
      <c r="F64" s="33"/>
      <c r="G64" s="33"/>
    </row>
    <row r="65" spans="1:8">
      <c r="A65" s="34"/>
      <c r="B65" s="35"/>
      <c r="C65" s="12"/>
      <c r="D65" s="12"/>
      <c r="E65" s="36"/>
      <c r="F65" s="37"/>
      <c r="G65" s="37"/>
    </row>
    <row r="66" spans="1:8">
      <c r="A66" s="34"/>
      <c r="B66" s="35"/>
      <c r="C66" s="12"/>
      <c r="D66" s="12"/>
      <c r="E66" s="36"/>
      <c r="F66" s="37"/>
      <c r="G66" s="37"/>
    </row>
    <row r="67" spans="1:8">
      <c r="A67" s="31"/>
      <c r="B67" s="31"/>
      <c r="C67" s="31"/>
      <c r="D67" s="31"/>
      <c r="E67" s="31"/>
      <c r="F67" s="38"/>
      <c r="G67" s="38"/>
    </row>
    <row r="68" spans="1:8">
      <c r="A68" s="1" t="s">
        <v>26</v>
      </c>
    </row>
    <row r="70" spans="1:8">
      <c r="A70" s="44" t="s">
        <v>11</v>
      </c>
      <c r="B70" s="44"/>
      <c r="C70" s="4"/>
      <c r="D70" s="44" t="s">
        <v>18</v>
      </c>
      <c r="E70" s="44"/>
      <c r="F70" s="4"/>
      <c r="G70" s="44" t="s">
        <v>12</v>
      </c>
      <c r="H70" s="44"/>
    </row>
    <row r="71" spans="1:8">
      <c r="A71" s="8"/>
      <c r="B71" s="9"/>
      <c r="C71" s="4"/>
      <c r="D71" s="2"/>
      <c r="E71" s="3"/>
      <c r="F71" s="4"/>
      <c r="G71" s="2"/>
      <c r="H71" s="3"/>
    </row>
    <row r="72" spans="1:8">
      <c r="A72" s="7"/>
      <c r="B72" s="3"/>
      <c r="C72" s="4"/>
      <c r="D72" s="5"/>
      <c r="E72" s="6"/>
      <c r="F72" s="4"/>
      <c r="G72" s="5"/>
      <c r="H72" s="6"/>
    </row>
    <row r="73" spans="1:8">
      <c r="A73" s="7"/>
      <c r="B73" s="3"/>
      <c r="C73" s="4"/>
      <c r="D73" s="7"/>
      <c r="E73" s="3"/>
      <c r="F73" s="4"/>
      <c r="G73" s="7"/>
      <c r="H73" s="3"/>
    </row>
    <row r="74" spans="1:8">
      <c r="A74" s="7"/>
      <c r="B74" s="3"/>
      <c r="C74" s="4"/>
      <c r="D74" s="7"/>
      <c r="E74" s="3"/>
      <c r="F74" s="4"/>
      <c r="G74" s="7"/>
      <c r="H74" s="3"/>
    </row>
    <row r="75" spans="1:8">
      <c r="A75" s="7"/>
      <c r="B75" s="3"/>
      <c r="C75" s="4"/>
      <c r="D75" s="7"/>
      <c r="E75" s="3"/>
      <c r="F75" s="4"/>
      <c r="G75" s="7"/>
      <c r="H75" s="3"/>
    </row>
    <row r="77" spans="1:8">
      <c r="A77" s="1" t="s">
        <v>28</v>
      </c>
    </row>
    <row r="79" spans="1:8">
      <c r="A79" s="45" t="s">
        <v>51</v>
      </c>
      <c r="B79" s="46"/>
      <c r="C79" s="46"/>
      <c r="D79" s="46"/>
      <c r="E79" s="46"/>
      <c r="F79" s="47"/>
    </row>
    <row r="80" spans="1:8">
      <c r="A80" s="19" t="s">
        <v>5</v>
      </c>
      <c r="B80" s="16" t="s">
        <v>6</v>
      </c>
      <c r="C80" s="17"/>
      <c r="D80" s="18"/>
      <c r="E80" s="19" t="s">
        <v>7</v>
      </c>
      <c r="F80" s="19" t="s">
        <v>8</v>
      </c>
    </row>
    <row r="81" spans="1:7">
      <c r="A81" s="19"/>
      <c r="B81" s="16"/>
      <c r="C81" s="17"/>
      <c r="D81" s="18"/>
      <c r="E81" s="20"/>
      <c r="F81" s="19"/>
    </row>
    <row r="82" spans="1:7">
      <c r="A82" s="19"/>
      <c r="B82" s="16"/>
      <c r="C82" s="17"/>
      <c r="D82" s="18"/>
      <c r="E82" s="20"/>
      <c r="F82" s="19"/>
    </row>
    <row r="83" spans="1:7">
      <c r="A83" s="19"/>
      <c r="B83" s="16"/>
      <c r="C83" s="17"/>
      <c r="D83" s="18"/>
      <c r="E83" s="20"/>
      <c r="F83" s="19"/>
    </row>
    <row r="84" spans="1:7">
      <c r="A84" s="19"/>
      <c r="B84" s="16"/>
      <c r="C84" s="17"/>
      <c r="D84" s="18"/>
      <c r="E84" s="20"/>
      <c r="F84" s="19"/>
    </row>
    <row r="85" spans="1:7">
      <c r="A85" s="19"/>
      <c r="B85" s="16"/>
      <c r="C85" s="17"/>
      <c r="D85" s="18"/>
      <c r="E85" s="19"/>
      <c r="F85" s="20"/>
    </row>
    <row r="86" spans="1:7">
      <c r="A86" s="19"/>
      <c r="B86" s="16"/>
      <c r="C86" s="17"/>
      <c r="D86" s="18"/>
      <c r="E86" s="19"/>
      <c r="F86" s="20"/>
    </row>
    <row r="87" spans="1:7">
      <c r="A87" s="19"/>
      <c r="B87" s="16"/>
      <c r="C87" s="17"/>
      <c r="D87" s="18"/>
      <c r="E87" s="19"/>
      <c r="F87" s="20"/>
    </row>
    <row r="88" spans="1:7">
      <c r="A88" s="19"/>
      <c r="B88" s="16"/>
      <c r="C88" s="17"/>
      <c r="D88" s="18"/>
      <c r="E88" s="19"/>
      <c r="F88" s="20"/>
    </row>
    <row r="89" spans="1:7">
      <c r="A89" s="19"/>
      <c r="B89" s="16"/>
      <c r="C89" s="17"/>
      <c r="D89" s="18"/>
      <c r="E89" s="20"/>
      <c r="F89" s="20"/>
    </row>
    <row r="90" spans="1:7">
      <c r="A90" s="19"/>
      <c r="B90" s="16"/>
      <c r="C90" s="17"/>
      <c r="D90" s="18"/>
      <c r="E90" s="20"/>
      <c r="F90" s="20"/>
    </row>
    <row r="91" spans="1:7">
      <c r="A91" s="19"/>
      <c r="B91" s="16"/>
      <c r="C91" s="17"/>
      <c r="D91" s="18"/>
      <c r="E91" s="20"/>
      <c r="F91" s="20"/>
    </row>
    <row r="92" spans="1:7">
      <c r="A92" s="22" t="s">
        <v>20</v>
      </c>
      <c r="B92" s="23"/>
      <c r="C92" s="23"/>
      <c r="D92" s="24"/>
      <c r="E92" s="21">
        <f>SUM(E81:E91)</f>
        <v>0</v>
      </c>
      <c r="F92" s="21">
        <f>SUM(F81:F91)</f>
        <v>0</v>
      </c>
    </row>
    <row r="94" spans="1:7">
      <c r="A94" s="1" t="s">
        <v>29</v>
      </c>
    </row>
    <row r="96" spans="1:7">
      <c r="A96" s="25" t="s">
        <v>23</v>
      </c>
      <c r="B96" s="26" t="s">
        <v>6</v>
      </c>
      <c r="C96" s="27"/>
      <c r="D96" s="27"/>
      <c r="E96" s="28"/>
      <c r="F96" s="25" t="s">
        <v>24</v>
      </c>
      <c r="G96" s="25" t="s">
        <v>25</v>
      </c>
    </row>
    <row r="97" spans="1:7">
      <c r="A97" s="29"/>
      <c r="B97" s="30"/>
      <c r="C97" s="31"/>
      <c r="D97" s="31"/>
      <c r="E97" s="32"/>
      <c r="F97" s="33"/>
      <c r="G97" s="33"/>
    </row>
    <row r="98" spans="1:7">
      <c r="A98" s="39"/>
      <c r="B98" s="40"/>
      <c r="C98" s="13"/>
      <c r="D98" s="13"/>
      <c r="E98" s="41"/>
      <c r="F98" s="42"/>
      <c r="G98" s="42"/>
    </row>
    <row r="100" spans="1:7">
      <c r="A100" s="44" t="s">
        <v>16</v>
      </c>
      <c r="B100" s="44"/>
      <c r="C100" s="4"/>
      <c r="D100" s="44" t="s">
        <v>30</v>
      </c>
      <c r="E100" s="44"/>
    </row>
    <row r="101" spans="1:7">
      <c r="A101" s="8"/>
      <c r="B101" s="9"/>
      <c r="C101" s="4"/>
      <c r="D101" s="8"/>
      <c r="E101" s="9"/>
    </row>
    <row r="102" spans="1:7">
      <c r="A102" s="7"/>
      <c r="B102" s="3"/>
      <c r="C102" s="4"/>
      <c r="D102" s="7"/>
      <c r="E102" s="3"/>
    </row>
    <row r="103" spans="1:7">
      <c r="A103" s="7"/>
      <c r="B103" s="3"/>
      <c r="C103" s="4"/>
      <c r="D103" s="7"/>
      <c r="E103" s="3"/>
    </row>
    <row r="104" spans="1:7">
      <c r="A104" s="7"/>
      <c r="B104" s="3"/>
      <c r="C104" s="4"/>
      <c r="D104" s="7"/>
      <c r="E104" s="3"/>
    </row>
    <row r="105" spans="1:7">
      <c r="A105" s="7"/>
      <c r="B105" s="3"/>
      <c r="C105" s="4"/>
      <c r="D105" s="7"/>
      <c r="E105" s="3"/>
    </row>
    <row r="107" spans="1:7">
      <c r="A107" s="1" t="s">
        <v>31</v>
      </c>
    </row>
    <row r="109" spans="1:7">
      <c r="A109" s="25" t="s">
        <v>23</v>
      </c>
      <c r="B109" s="26" t="s">
        <v>6</v>
      </c>
      <c r="C109" s="27"/>
      <c r="D109" s="27"/>
      <c r="E109" s="28"/>
      <c r="F109" s="25" t="s">
        <v>24</v>
      </c>
      <c r="G109" s="25" t="s">
        <v>25</v>
      </c>
    </row>
    <row r="110" spans="1:7">
      <c r="A110" s="29"/>
      <c r="B110" s="30"/>
      <c r="C110" s="31"/>
      <c r="D110" s="31"/>
      <c r="E110" s="32"/>
      <c r="F110" s="33"/>
      <c r="G110" s="33"/>
    </row>
    <row r="111" spans="1:7">
      <c r="A111" s="34"/>
      <c r="B111" s="35"/>
      <c r="C111" s="12"/>
      <c r="D111" s="12"/>
      <c r="E111" s="36"/>
      <c r="F111" s="37"/>
      <c r="G111" s="37"/>
    </row>
    <row r="112" spans="1:7">
      <c r="A112" s="39"/>
      <c r="B112" s="40"/>
      <c r="C112" s="13"/>
      <c r="D112" s="13"/>
      <c r="E112" s="41"/>
      <c r="F112" s="42"/>
      <c r="G112" s="42"/>
    </row>
    <row r="114" spans="1:8">
      <c r="A114" s="44" t="s">
        <v>16</v>
      </c>
      <c r="B114" s="44"/>
      <c r="C114" s="4"/>
      <c r="D114" s="44" t="s">
        <v>18</v>
      </c>
      <c r="E114" s="44"/>
      <c r="G114" s="44" t="s">
        <v>32</v>
      </c>
      <c r="H114" s="44"/>
    </row>
    <row r="115" spans="1:8">
      <c r="A115" s="8"/>
      <c r="B115" s="9"/>
      <c r="C115" s="4"/>
      <c r="D115" s="8"/>
      <c r="E115" s="9"/>
      <c r="G115" s="8"/>
      <c r="H115" s="9"/>
    </row>
    <row r="116" spans="1:8">
      <c r="A116" s="7"/>
      <c r="B116" s="3"/>
      <c r="C116" s="4"/>
      <c r="D116" s="7"/>
      <c r="E116" s="3"/>
      <c r="G116" s="7"/>
      <c r="H116" s="3"/>
    </row>
    <row r="117" spans="1:8">
      <c r="A117" s="7"/>
      <c r="B117" s="3"/>
      <c r="C117" s="4"/>
      <c r="D117" s="7"/>
      <c r="E117" s="3"/>
      <c r="G117" s="7"/>
      <c r="H117" s="3"/>
    </row>
    <row r="118" spans="1:8">
      <c r="A118" s="7"/>
      <c r="B118" s="3"/>
      <c r="C118" s="4"/>
      <c r="D118" s="7"/>
      <c r="E118" s="3"/>
      <c r="G118" s="7"/>
      <c r="H118" s="3"/>
    </row>
    <row r="119" spans="1:8">
      <c r="A119" s="7"/>
      <c r="B119" s="3"/>
      <c r="C119" s="4"/>
      <c r="D119" s="7"/>
      <c r="E119" s="3"/>
      <c r="G119" s="7"/>
      <c r="H119" s="3"/>
    </row>
    <row r="121" spans="1:8">
      <c r="A121" s="1" t="s">
        <v>33</v>
      </c>
    </row>
    <row r="123" spans="1:8">
      <c r="A123" s="25" t="s">
        <v>23</v>
      </c>
      <c r="B123" s="26" t="s">
        <v>6</v>
      </c>
      <c r="C123" s="27"/>
      <c r="D123" s="27"/>
      <c r="E123" s="28"/>
      <c r="F123" s="25" t="s">
        <v>24</v>
      </c>
      <c r="G123" s="25" t="s">
        <v>25</v>
      </c>
    </row>
    <row r="124" spans="1:8">
      <c r="A124" s="29"/>
      <c r="B124" s="30"/>
      <c r="C124" s="31"/>
      <c r="D124" s="31"/>
      <c r="E124" s="32"/>
      <c r="F124" s="33"/>
      <c r="G124" s="33"/>
    </row>
    <row r="125" spans="1:8">
      <c r="A125" s="39"/>
      <c r="B125" s="40"/>
      <c r="C125" s="13"/>
      <c r="D125" s="13"/>
      <c r="E125" s="41"/>
      <c r="F125" s="42"/>
      <c r="G125" s="42"/>
    </row>
    <row r="126" spans="1:8">
      <c r="A126" s="44" t="s">
        <v>16</v>
      </c>
      <c r="B126" s="44"/>
      <c r="C126" s="4"/>
      <c r="D126" s="44" t="s">
        <v>34</v>
      </c>
      <c r="E126" s="44"/>
    </row>
    <row r="127" spans="1:8">
      <c r="A127" s="8"/>
      <c r="B127" s="9"/>
      <c r="C127" s="4"/>
      <c r="D127" s="8"/>
      <c r="E127" s="9"/>
    </row>
    <row r="128" spans="1:8">
      <c r="A128" s="7"/>
      <c r="B128" s="3"/>
      <c r="C128" s="4"/>
      <c r="D128" s="7"/>
      <c r="E128" s="3"/>
    </row>
    <row r="129" spans="1:6">
      <c r="A129" s="7"/>
      <c r="B129" s="3"/>
      <c r="C129" s="4"/>
      <c r="D129" s="7"/>
      <c r="E129" s="3"/>
    </row>
    <row r="130" spans="1:6">
      <c r="A130" s="7"/>
      <c r="B130" s="3"/>
      <c r="C130" s="4"/>
      <c r="D130" s="7"/>
      <c r="E130" s="3"/>
    </row>
    <row r="131" spans="1:6">
      <c r="A131" s="7"/>
      <c r="B131" s="3"/>
      <c r="C131" s="4"/>
      <c r="D131" s="7"/>
      <c r="E131" s="3"/>
    </row>
    <row r="133" spans="1:6">
      <c r="A133" s="1" t="s">
        <v>35</v>
      </c>
    </row>
    <row r="135" spans="1:6">
      <c r="A135" s="16" t="s">
        <v>67</v>
      </c>
      <c r="B135" s="17"/>
      <c r="C135" s="17"/>
      <c r="D135" s="17"/>
      <c r="E135" s="17"/>
      <c r="F135" s="18"/>
    </row>
    <row r="136" spans="1:6">
      <c r="A136" s="19"/>
      <c r="B136" s="16" t="s">
        <v>0</v>
      </c>
      <c r="C136" s="17"/>
      <c r="D136" s="18"/>
      <c r="E136" s="39"/>
      <c r="F136" s="43"/>
    </row>
    <row r="137" spans="1:6">
      <c r="A137" s="19" t="s">
        <v>42</v>
      </c>
      <c r="B137" s="16" t="s">
        <v>1</v>
      </c>
      <c r="C137" s="17"/>
      <c r="D137" s="18"/>
      <c r="E137" s="19"/>
      <c r="F137" s="20"/>
    </row>
    <row r="138" spans="1:6">
      <c r="A138" s="19" t="s">
        <v>43</v>
      </c>
      <c r="B138" s="16" t="s">
        <v>38</v>
      </c>
      <c r="C138" s="17"/>
      <c r="D138" s="18"/>
      <c r="E138" s="19"/>
      <c r="F138" s="20"/>
    </row>
    <row r="139" spans="1:6">
      <c r="A139" s="19" t="s">
        <v>42</v>
      </c>
      <c r="B139" s="16" t="s">
        <v>39</v>
      </c>
      <c r="C139" s="17"/>
      <c r="D139" s="18"/>
      <c r="E139" s="19"/>
      <c r="F139" s="20"/>
    </row>
    <row r="140" spans="1:6">
      <c r="A140" s="19"/>
      <c r="B140" s="16" t="s">
        <v>71</v>
      </c>
      <c r="C140" s="17"/>
      <c r="D140" s="18"/>
      <c r="E140" s="20"/>
      <c r="F140" s="19"/>
    </row>
    <row r="141" spans="1:6">
      <c r="A141" s="19"/>
      <c r="B141" s="16" t="s">
        <v>36</v>
      </c>
      <c r="C141" s="17"/>
      <c r="D141" s="18"/>
      <c r="E141" s="20"/>
      <c r="F141" s="19"/>
    </row>
    <row r="142" spans="1:6">
      <c r="A142" s="19"/>
      <c r="B142" s="16" t="s">
        <v>37</v>
      </c>
      <c r="C142" s="17"/>
      <c r="D142" s="18"/>
      <c r="E142" s="20"/>
      <c r="F142" s="19"/>
    </row>
    <row r="143" spans="1:6">
      <c r="A143" s="19"/>
      <c r="B143" s="16" t="s">
        <v>40</v>
      </c>
      <c r="C143" s="17"/>
      <c r="D143" s="18"/>
      <c r="E143" s="20"/>
      <c r="F143" s="19"/>
    </row>
    <row r="144" spans="1:6">
      <c r="A144" s="19" t="s">
        <v>43</v>
      </c>
      <c r="B144" s="16" t="s">
        <v>41</v>
      </c>
      <c r="C144" s="17"/>
      <c r="D144" s="18"/>
      <c r="E144" s="19"/>
      <c r="F144" s="20"/>
    </row>
    <row r="146" spans="1:6">
      <c r="A146" s="1" t="s">
        <v>44</v>
      </c>
    </row>
    <row r="148" spans="1:6">
      <c r="A148" s="16" t="s">
        <v>45</v>
      </c>
      <c r="B148" s="17"/>
      <c r="C148" s="17"/>
      <c r="D148" s="17"/>
      <c r="E148" s="17"/>
      <c r="F148" s="18"/>
    </row>
    <row r="149" spans="1:6">
      <c r="A149" s="16" t="s">
        <v>53</v>
      </c>
      <c r="B149" s="17"/>
      <c r="C149" s="18"/>
      <c r="D149" s="16" t="s">
        <v>52</v>
      </c>
      <c r="E149" s="17"/>
      <c r="F149" s="18"/>
    </row>
    <row r="150" spans="1:6">
      <c r="A150" s="16" t="s">
        <v>46</v>
      </c>
      <c r="B150" s="17"/>
      <c r="C150" s="18"/>
      <c r="D150" s="16" t="s">
        <v>54</v>
      </c>
      <c r="E150" s="17"/>
      <c r="F150" s="18"/>
    </row>
    <row r="151" spans="1:6">
      <c r="A151" s="16" t="s">
        <v>47</v>
      </c>
      <c r="B151" s="18"/>
      <c r="C151" s="20"/>
      <c r="D151" s="16" t="s">
        <v>55</v>
      </c>
      <c r="E151" s="18"/>
      <c r="F151" s="20"/>
    </row>
    <row r="152" spans="1:6">
      <c r="A152" s="16" t="s">
        <v>48</v>
      </c>
      <c r="B152" s="18"/>
      <c r="C152" s="20"/>
      <c r="D152" s="16" t="s">
        <v>56</v>
      </c>
      <c r="E152" s="18"/>
      <c r="F152" s="20"/>
    </row>
    <row r="153" spans="1:6">
      <c r="A153" s="16" t="s">
        <v>49</v>
      </c>
      <c r="B153" s="18"/>
      <c r="C153" s="20"/>
      <c r="D153" s="22" t="s">
        <v>57</v>
      </c>
      <c r="E153" s="24"/>
      <c r="F153" s="21">
        <f>F151+F152</f>
        <v>0</v>
      </c>
    </row>
    <row r="154" spans="1:6">
      <c r="A154" s="16" t="s">
        <v>50</v>
      </c>
      <c r="B154" s="18"/>
      <c r="C154" s="20"/>
      <c r="D154" s="16" t="s">
        <v>58</v>
      </c>
      <c r="E154" s="18"/>
      <c r="F154" s="19"/>
    </row>
    <row r="155" spans="1:6">
      <c r="A155" s="22" t="s">
        <v>62</v>
      </c>
      <c r="B155" s="24"/>
      <c r="C155" s="21">
        <f>SUM(C151:C154)</f>
        <v>0</v>
      </c>
      <c r="D155" s="16" t="s">
        <v>59</v>
      </c>
      <c r="E155" s="18"/>
      <c r="F155" s="20"/>
    </row>
    <row r="156" spans="1:6">
      <c r="A156" s="16" t="s">
        <v>65</v>
      </c>
      <c r="B156" s="18"/>
      <c r="C156" s="19" t="s">
        <v>66</v>
      </c>
      <c r="D156" s="16" t="s">
        <v>60</v>
      </c>
      <c r="E156" s="18"/>
      <c r="F156" s="20"/>
    </row>
    <row r="157" spans="1:6">
      <c r="A157" s="16" t="s">
        <v>65</v>
      </c>
      <c r="B157" s="18"/>
      <c r="C157" s="19" t="s">
        <v>66</v>
      </c>
      <c r="D157" s="22" t="s">
        <v>61</v>
      </c>
      <c r="E157" s="24"/>
      <c r="F157" s="21">
        <f>F155+F156</f>
        <v>0</v>
      </c>
    </row>
    <row r="158" spans="1:6">
      <c r="A158" s="22" t="s">
        <v>64</v>
      </c>
      <c r="B158" s="24"/>
      <c r="C158" s="21">
        <f>C155</f>
        <v>0</v>
      </c>
      <c r="D158" s="22" t="s">
        <v>63</v>
      </c>
      <c r="E158" s="24"/>
      <c r="F158" s="21">
        <f>F153+F157</f>
        <v>0</v>
      </c>
    </row>
  </sheetData>
  <mergeCells count="24">
    <mergeCell ref="G5:H5"/>
    <mergeCell ref="D5:E5"/>
    <mergeCell ref="D32:E32"/>
    <mergeCell ref="G32:H32"/>
    <mergeCell ref="A40:F40"/>
    <mergeCell ref="G16:H16"/>
    <mergeCell ref="D16:E16"/>
    <mergeCell ref="A5:B5"/>
    <mergeCell ref="A16:B16"/>
    <mergeCell ref="A70:B70"/>
    <mergeCell ref="D70:E70"/>
    <mergeCell ref="G70:H70"/>
    <mergeCell ref="A24:B24"/>
    <mergeCell ref="D24:E24"/>
    <mergeCell ref="G24:H24"/>
    <mergeCell ref="A32:B32"/>
    <mergeCell ref="G114:H114"/>
    <mergeCell ref="A126:B126"/>
    <mergeCell ref="D126:E126"/>
    <mergeCell ref="A79:F79"/>
    <mergeCell ref="A100:B100"/>
    <mergeCell ref="D100:E100"/>
    <mergeCell ref="A114:B114"/>
    <mergeCell ref="D114:E114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" x14ac:dyDescent="0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" x14ac:dyDescent="0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Yessica Davila</cp:lastModifiedBy>
  <dcterms:created xsi:type="dcterms:W3CDTF">2015-04-24T04:46:10Z</dcterms:created>
  <dcterms:modified xsi:type="dcterms:W3CDTF">2019-08-12T16:51:10Z</dcterms:modified>
</cp:coreProperties>
</file>