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2740" yWindow="0" windowWidth="33140" windowHeight="19280" activeTab="5"/>
  </bookViews>
  <sheets>
    <sheet name="Hipotecario" sheetId="1" r:id="rId1"/>
    <sheet name="Refaccionario" sheetId="2" r:id="rId2"/>
    <sheet name="Prendario" sheetId="3" r:id="rId3"/>
    <sheet name="Habilitación" sheetId="4" r:id="rId4"/>
    <sheet name="Arrend Fianciero" sheetId="5" r:id="rId5"/>
    <sheet name="Emsion de obligaciones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4" l="1"/>
  <c r="E32" i="6"/>
</calcChain>
</file>

<file path=xl/sharedStrings.xml><?xml version="1.0" encoding="utf-8"?>
<sst xmlns="http://schemas.openxmlformats.org/spreadsheetml/2006/main" count="74" uniqueCount="65">
  <si>
    <t>con base a la tasa interbancaria de equilibrio.</t>
  </si>
  <si>
    <t>Mes</t>
  </si>
  <si>
    <t>Crédito</t>
  </si>
  <si>
    <t>en el mes</t>
  </si>
  <si>
    <t xml:space="preserve">Enero </t>
  </si>
  <si>
    <t>Febrero</t>
  </si>
  <si>
    <t>Marzo</t>
  </si>
  <si>
    <t>SUMA</t>
  </si>
  <si>
    <t>Acumulado</t>
  </si>
  <si>
    <t>TIIE</t>
  </si>
  <si>
    <t>Mes 2014</t>
  </si>
  <si>
    <t>Interés</t>
  </si>
  <si>
    <t>Resultado</t>
  </si>
  <si>
    <t>Entre 12</t>
  </si>
  <si>
    <t>Mensual</t>
  </si>
  <si>
    <t>Préstamo</t>
  </si>
  <si>
    <t>prendario</t>
  </si>
  <si>
    <t>CETES</t>
  </si>
  <si>
    <t>Tasa</t>
  </si>
  <si>
    <t>Más 2%</t>
  </si>
  <si>
    <t xml:space="preserve">Una compañía solicita un crédito de habilitación y avío el 1 de junio de 2012 por </t>
  </si>
  <si>
    <t xml:space="preserve">servicio de la deuda es el Costo Porcentual Promedio (CPP) más dos puntos anual y se </t>
  </si>
  <si>
    <t xml:space="preserve">liquida cada trimestre, dispuso el 1 de junio $1'000,000 y el 1 de julio 1'500,000. </t>
  </si>
  <si>
    <t>El Costo Promedio Porcentual para junio es de 4.2% y julio 4.5%</t>
  </si>
  <si>
    <t>Número</t>
  </si>
  <si>
    <t>Fecha</t>
  </si>
  <si>
    <t>Suministro</t>
  </si>
  <si>
    <t>CPP + 2%</t>
  </si>
  <si>
    <t>Intereses</t>
  </si>
  <si>
    <t>Suma Intereses</t>
  </si>
  <si>
    <t>financiero un vehículo sedan para repartir las flores, modelo 2014, con valor en factura de</t>
  </si>
  <si>
    <t xml:space="preserve">cada uno, la fecha de emisión es el 1 de enero de 2012 y con fecha de vencimiento del </t>
  </si>
  <si>
    <t>Deuda</t>
  </si>
  <si>
    <t>Suma de Intereses</t>
  </si>
  <si>
    <t>Una empresa obtiene un prestamo hipotecario a 25 años con una institución bancaria</t>
  </si>
  <si>
    <t>el 1 de enero de 2010, por 35,000,000. Con vencimientos semestrales, la tasa será del 7% anual.</t>
  </si>
  <si>
    <t>Calcule la corrida financiera por este préstamo hipotecario (utilice la herramienta de Excel).</t>
  </si>
  <si>
    <t xml:space="preserve">Un rancho ganadero obtine un crédito refaccionario para la compra de ganado pie de </t>
  </si>
  <si>
    <t>cría el 1 de enero de 2014 por $350,000. El plazo será de cinco años y tendrá vencimientos</t>
  </si>
  <si>
    <t>anuales de una veinteava parte del crédito, los intereses se liquidarán semestralmente</t>
  </si>
  <si>
    <t>El crédito será suministrado en enero 2014 $250,000 y el resto en en febrero.</t>
  </si>
  <si>
    <t>Calcule los intereses para enero, febrero y marzo de 2014.</t>
  </si>
  <si>
    <t>TIIE: enero 4.90%, febrero 5.20% y marzo 4.98%</t>
  </si>
  <si>
    <t>suministrado</t>
  </si>
  <si>
    <t>Una empresa solicita un crédito prendario el 1 de enero de 2013 por $1'200,000 dejando en</t>
  </si>
  <si>
    <t>prenda de garantía una máquina con un valor de $5'000,000. El crédito se liquidará en tres</t>
  </si>
  <si>
    <t>años con vencimientos anuales de capital de $400,000 más intereses que se pagarán cada</t>
  </si>
  <si>
    <t>trimestre con base a CETES más 2 puntos.</t>
  </si>
  <si>
    <t>CETES: enero 5.27%, febrero 5.31%, marzo 5.34%</t>
  </si>
  <si>
    <t>$3'500,000 para la compra de inventarios y mano de obra para el cultivo de alfalfa.</t>
  </si>
  <si>
    <t>El crédito vence en cinco años y se pagará año tras año la parte proporcional, el costo del</t>
  </si>
  <si>
    <t>Calcula los intereses de las primeras dos disposiciones:</t>
  </si>
  <si>
    <t>Una compañía que se dedica a la compra venta de flores, adquirió mediante arrendamiento</t>
  </si>
  <si>
    <t>$154,000, como garantía se ofreció el mismo vehículo, y la arrendadora no realizó ningún</t>
  </si>
  <si>
    <t xml:space="preserve">otro cargo por el trámite. El crédito durará cinco años con pagos bimestrales y con un </t>
  </si>
  <si>
    <t>interés del 8.5% anual. El contrato se firma el 10 de enero de 2014 y el primer vencimiento</t>
  </si>
  <si>
    <t>será el 10 de marzo de 2014.</t>
  </si>
  <si>
    <t xml:space="preserve">Calcule los intereses por el tiempo en que durará el crédito (puedes apoyarte con la </t>
  </si>
  <si>
    <t>herramienta de Excel).</t>
  </si>
  <si>
    <t>El pago mensual será:</t>
  </si>
  <si>
    <t>Los intereses totales ascenderarán a:</t>
  </si>
  <si>
    <t xml:space="preserve">Una empresa S.A., emite instrumentos de deuda mediante 10,000 bonos de $100 pesos </t>
  </si>
  <si>
    <t>31 de diciembre de 2013, la tasa anual de rendimiento (interés simple) es de 4%.</t>
  </si>
  <si>
    <t>Los intereses se pagan mensualmente.</t>
  </si>
  <si>
    <t>Calcula los intereses de los dos años: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</si>
</sst>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3" xfId="0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10" fontId="0" fillId="2" borderId="1" xfId="0" applyNumberFormat="1" applyFill="1" applyBorder="1"/>
    <xf numFmtId="4" fontId="0" fillId="2" borderId="1" xfId="0" applyNumberFormat="1" applyFill="1" applyBorder="1"/>
    <xf numFmtId="3" fontId="0" fillId="2" borderId="5" xfId="0" applyNumberFormat="1" applyFill="1" applyBorder="1"/>
    <xf numFmtId="0" fontId="0" fillId="2" borderId="6" xfId="0" applyFill="1" applyBorder="1"/>
    <xf numFmtId="4" fontId="0" fillId="2" borderId="6" xfId="0" applyNumberFormat="1" applyFill="1" applyBorder="1"/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" fontId="0" fillId="2" borderId="0" xfId="0" applyNumberFormat="1" applyFill="1"/>
    <xf numFmtId="0" fontId="0" fillId="2" borderId="8" xfId="0" applyFill="1" applyBorder="1"/>
    <xf numFmtId="14" fontId="0" fillId="2" borderId="1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0" xfId="0" applyFont="1" applyFill="1" applyBorder="1"/>
    <xf numFmtId="0" fontId="0" fillId="2" borderId="11" xfId="0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0" fillId="2" borderId="0" xfId="0" applyFill="1" applyBorder="1"/>
    <xf numFmtId="4" fontId="0" fillId="2" borderId="8" xfId="0" applyNumberFormat="1" applyFill="1" applyBorder="1"/>
    <xf numFmtId="4" fontId="2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zoomScaleNormal="150" zoomScalePageLayoutView="150" workbookViewId="0">
      <selection activeCell="A4" sqref="A4"/>
    </sheetView>
  </sheetViews>
  <sheetFormatPr baseColWidth="10" defaultRowHeight="14" x14ac:dyDescent="0"/>
  <sheetData>
    <row r="1" spans="1:1">
      <c r="A1" t="s">
        <v>34</v>
      </c>
    </row>
    <row r="2" spans="1:1">
      <c r="A2" t="s">
        <v>35</v>
      </c>
    </row>
    <row r="4" spans="1:1">
      <c r="A4" t="s">
        <v>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50" zoomScaleNormal="150" zoomScalePageLayoutView="150" workbookViewId="0">
      <selection activeCell="B10" sqref="B10"/>
    </sheetView>
  </sheetViews>
  <sheetFormatPr baseColWidth="10" defaultRowHeight="14" x14ac:dyDescent="0"/>
  <cols>
    <col min="1" max="16384" width="10.83203125" style="1"/>
  </cols>
  <sheetData>
    <row r="1" spans="1:7">
      <c r="A1" s="1" t="s">
        <v>37</v>
      </c>
    </row>
    <row r="2" spans="1:7">
      <c r="A2" s="1" t="s">
        <v>38</v>
      </c>
    </row>
    <row r="3" spans="1:7">
      <c r="A3" s="1" t="s">
        <v>39</v>
      </c>
    </row>
    <row r="4" spans="1:7">
      <c r="A4" s="1" t="s">
        <v>0</v>
      </c>
    </row>
    <row r="5" spans="1:7">
      <c r="A5" s="1" t="s">
        <v>40</v>
      </c>
    </row>
    <row r="6" spans="1:7">
      <c r="A6" s="1" t="s">
        <v>41</v>
      </c>
    </row>
    <row r="7" spans="1:7">
      <c r="A7" s="1" t="s">
        <v>42</v>
      </c>
    </row>
    <row r="9" spans="1:7">
      <c r="A9" s="2"/>
      <c r="B9" s="2" t="s">
        <v>2</v>
      </c>
      <c r="C9" s="2"/>
      <c r="D9" s="2"/>
      <c r="E9" s="2"/>
      <c r="F9" s="2"/>
      <c r="G9" s="2"/>
    </row>
    <row r="10" spans="1:7">
      <c r="A10" s="3"/>
      <c r="B10" s="5" t="s">
        <v>43</v>
      </c>
      <c r="C10" s="3"/>
      <c r="D10" s="3"/>
      <c r="E10" s="3"/>
      <c r="F10" s="3"/>
      <c r="G10" s="3" t="s">
        <v>11</v>
      </c>
    </row>
    <row r="11" spans="1:7">
      <c r="A11" s="4" t="s">
        <v>10</v>
      </c>
      <c r="B11" s="4" t="s">
        <v>3</v>
      </c>
      <c r="C11" s="4" t="s">
        <v>8</v>
      </c>
      <c r="D11" s="4" t="s">
        <v>9</v>
      </c>
      <c r="E11" s="4" t="s">
        <v>12</v>
      </c>
      <c r="F11" s="4" t="s">
        <v>13</v>
      </c>
      <c r="G11" s="4" t="s">
        <v>14</v>
      </c>
    </row>
    <row r="12" spans="1:7">
      <c r="A12" s="6" t="s">
        <v>4</v>
      </c>
      <c r="B12" s="7"/>
      <c r="C12" s="7"/>
      <c r="D12" s="8"/>
      <c r="E12" s="9"/>
      <c r="F12" s="6"/>
      <c r="G12" s="9"/>
    </row>
    <row r="13" spans="1:7">
      <c r="A13" s="6" t="s">
        <v>5</v>
      </c>
      <c r="B13" s="7"/>
      <c r="C13" s="7"/>
      <c r="D13" s="8"/>
      <c r="E13" s="9"/>
      <c r="F13" s="6"/>
      <c r="G13" s="9"/>
    </row>
    <row r="14" spans="1:7">
      <c r="A14" s="6" t="s">
        <v>6</v>
      </c>
      <c r="B14" s="7"/>
      <c r="C14" s="7"/>
      <c r="D14" s="8"/>
      <c r="E14" s="9"/>
      <c r="F14" s="6"/>
      <c r="G14" s="9"/>
    </row>
    <row r="15" spans="1:7">
      <c r="A15" s="6" t="s">
        <v>7</v>
      </c>
      <c r="B15" s="7"/>
      <c r="C15" s="10"/>
      <c r="D15" s="11"/>
      <c r="E15" s="12"/>
      <c r="F15" s="13"/>
      <c r="G15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50" zoomScaleNormal="150" zoomScalePageLayoutView="150" workbookViewId="0">
      <selection activeCell="A5" sqref="A5"/>
    </sheetView>
  </sheetViews>
  <sheetFormatPr baseColWidth="10" defaultRowHeight="14" x14ac:dyDescent="0"/>
  <cols>
    <col min="1" max="1" width="10.83203125" style="1"/>
    <col min="2" max="2" width="11.6640625" style="1" bestFit="1" customWidth="1"/>
    <col min="3" max="16384" width="10.83203125" style="1"/>
  </cols>
  <sheetData>
    <row r="1" spans="1:7">
      <c r="A1" s="1" t="s">
        <v>44</v>
      </c>
    </row>
    <row r="2" spans="1:7">
      <c r="A2" s="1" t="s">
        <v>45</v>
      </c>
    </row>
    <row r="3" spans="1:7">
      <c r="A3" s="1" t="s">
        <v>46</v>
      </c>
    </row>
    <row r="4" spans="1:7">
      <c r="A4" s="1" t="s">
        <v>47</v>
      </c>
    </row>
    <row r="5" spans="1:7">
      <c r="A5" s="1" t="s">
        <v>48</v>
      </c>
    </row>
    <row r="7" spans="1:7">
      <c r="A7" s="2"/>
      <c r="B7" s="2" t="s">
        <v>15</v>
      </c>
      <c r="C7" s="2"/>
      <c r="D7" s="2" t="s">
        <v>19</v>
      </c>
      <c r="E7" s="2"/>
      <c r="F7" s="2"/>
      <c r="G7" s="2"/>
    </row>
    <row r="8" spans="1:7">
      <c r="A8" s="4" t="s">
        <v>1</v>
      </c>
      <c r="B8" s="4" t="s">
        <v>16</v>
      </c>
      <c r="C8" s="4" t="s">
        <v>17</v>
      </c>
      <c r="D8" s="4" t="s">
        <v>18</v>
      </c>
      <c r="E8" s="4" t="s">
        <v>12</v>
      </c>
      <c r="F8" s="4" t="s">
        <v>13</v>
      </c>
      <c r="G8" s="4" t="s">
        <v>11</v>
      </c>
    </row>
    <row r="9" spans="1:7">
      <c r="A9" s="6"/>
      <c r="B9" s="9"/>
      <c r="C9" s="8"/>
      <c r="D9" s="8"/>
      <c r="E9" s="9"/>
      <c r="F9" s="14"/>
      <c r="G9" s="9"/>
    </row>
    <row r="10" spans="1:7">
      <c r="A10" s="6"/>
      <c r="B10" s="9"/>
      <c r="C10" s="8"/>
      <c r="D10" s="8"/>
      <c r="E10" s="9"/>
      <c r="F10" s="14"/>
      <c r="G10" s="9"/>
    </row>
    <row r="11" spans="1:7">
      <c r="A11" s="6"/>
      <c r="B11" s="9"/>
      <c r="C11" s="8"/>
      <c r="D11" s="8"/>
      <c r="E11" s="9"/>
      <c r="F11" s="14"/>
      <c r="G11" s="9"/>
    </row>
    <row r="12" spans="1:7">
      <c r="B12" s="15"/>
      <c r="F12" s="1" t="s">
        <v>7</v>
      </c>
      <c r="G12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50" zoomScaleNormal="150" zoomScalePageLayoutView="150" workbookViewId="0">
      <selection activeCell="A10" sqref="A10"/>
    </sheetView>
  </sheetViews>
  <sheetFormatPr baseColWidth="10" defaultRowHeight="14" x14ac:dyDescent="0"/>
  <cols>
    <col min="1" max="2" width="10.83203125" style="1"/>
    <col min="3" max="4" width="11.6640625" style="1" bestFit="1" customWidth="1"/>
    <col min="5" max="16384" width="10.83203125" style="1"/>
  </cols>
  <sheetData>
    <row r="1" spans="1:7">
      <c r="A1" s="1" t="s">
        <v>20</v>
      </c>
    </row>
    <row r="2" spans="1:7">
      <c r="A2" s="1" t="s">
        <v>49</v>
      </c>
    </row>
    <row r="4" spans="1:7">
      <c r="A4" s="1" t="s">
        <v>50</v>
      </c>
    </row>
    <row r="5" spans="1:7">
      <c r="A5" s="1" t="s">
        <v>21</v>
      </c>
    </row>
    <row r="6" spans="1:7">
      <c r="A6" s="1" t="s">
        <v>22</v>
      </c>
    </row>
    <row r="8" spans="1:7">
      <c r="A8" s="1" t="s">
        <v>23</v>
      </c>
    </row>
    <row r="10" spans="1:7">
      <c r="A10" s="1" t="s">
        <v>51</v>
      </c>
    </row>
    <row r="12" spans="1:7">
      <c r="A12" s="6" t="s">
        <v>24</v>
      </c>
      <c r="B12" s="6" t="s">
        <v>25</v>
      </c>
      <c r="C12" s="6" t="s">
        <v>26</v>
      </c>
      <c r="D12" s="6" t="s">
        <v>8</v>
      </c>
      <c r="E12" s="6" t="s">
        <v>27</v>
      </c>
      <c r="F12" s="6" t="s">
        <v>28</v>
      </c>
      <c r="G12" s="16"/>
    </row>
    <row r="13" spans="1:7">
      <c r="A13" s="6"/>
      <c r="B13" s="17"/>
      <c r="C13" s="9"/>
      <c r="D13" s="9"/>
      <c r="E13" s="8"/>
      <c r="F13" s="9"/>
      <c r="G13" s="16"/>
    </row>
    <row r="14" spans="1:7">
      <c r="A14" s="6"/>
      <c r="B14" s="17"/>
      <c r="C14" s="9"/>
      <c r="D14" s="9"/>
      <c r="E14" s="8"/>
      <c r="F14" s="9"/>
      <c r="G14" s="16"/>
    </row>
    <row r="15" spans="1:7">
      <c r="A15" s="18"/>
      <c r="B15" s="19"/>
      <c r="C15" s="19"/>
      <c r="D15" s="20" t="s">
        <v>29</v>
      </c>
      <c r="E15" s="21"/>
      <c r="F15" s="22">
        <f>F13+F14</f>
        <v>0</v>
      </c>
      <c r="G15" s="1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50" zoomScaleNormal="150" zoomScalePageLayoutView="150" workbookViewId="0">
      <selection activeCell="A12" sqref="A12"/>
    </sheetView>
  </sheetViews>
  <sheetFormatPr baseColWidth="10" defaultRowHeight="14" x14ac:dyDescent="0"/>
  <sheetData>
    <row r="1" spans="1:4">
      <c r="A1" t="s">
        <v>52</v>
      </c>
    </row>
    <row r="2" spans="1:4">
      <c r="A2" t="s">
        <v>30</v>
      </c>
    </row>
    <row r="3" spans="1:4">
      <c r="A3" t="s">
        <v>53</v>
      </c>
    </row>
    <row r="4" spans="1:4">
      <c r="A4" t="s">
        <v>54</v>
      </c>
    </row>
    <row r="5" spans="1:4">
      <c r="A5" t="s">
        <v>55</v>
      </c>
    </row>
    <row r="6" spans="1:4">
      <c r="A6" t="s">
        <v>56</v>
      </c>
    </row>
    <row r="8" spans="1:4">
      <c r="A8" t="s">
        <v>57</v>
      </c>
    </row>
    <row r="9" spans="1:4">
      <c r="A9" t="s">
        <v>58</v>
      </c>
    </row>
    <row r="11" spans="1:4">
      <c r="A11" t="s">
        <v>59</v>
      </c>
      <c r="C11" s="23"/>
      <c r="D11" s="23"/>
    </row>
    <row r="12" spans="1:4">
      <c r="A12" t="s">
        <v>60</v>
      </c>
      <c r="C12" s="23"/>
      <c r="D12" s="2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23" zoomScale="150" zoomScaleNormal="150" zoomScalePageLayoutView="150" workbookViewId="0">
      <selection activeCell="C6" sqref="C6"/>
    </sheetView>
  </sheetViews>
  <sheetFormatPr baseColWidth="10" defaultRowHeight="14" x14ac:dyDescent="0"/>
  <cols>
    <col min="1" max="2" width="10.83203125" style="1"/>
    <col min="3" max="4" width="11.6640625" style="1" bestFit="1" customWidth="1"/>
    <col min="5" max="16384" width="10.83203125" style="1"/>
  </cols>
  <sheetData>
    <row r="1" spans="1:7">
      <c r="A1" s="1" t="s">
        <v>61</v>
      </c>
    </row>
    <row r="2" spans="1:7">
      <c r="A2" s="1" t="s">
        <v>31</v>
      </c>
    </row>
    <row r="3" spans="1:7">
      <c r="A3" s="1" t="s">
        <v>62</v>
      </c>
    </row>
    <row r="4" spans="1:7">
      <c r="A4" s="1" t="s">
        <v>63</v>
      </c>
    </row>
    <row r="5" spans="1:7">
      <c r="A5" s="1" t="s">
        <v>64</v>
      </c>
      <c r="D5" s="15"/>
    </row>
    <row r="7" spans="1:7">
      <c r="A7" s="6" t="s">
        <v>24</v>
      </c>
      <c r="B7" s="6" t="s">
        <v>25</v>
      </c>
      <c r="C7" s="6" t="s">
        <v>32</v>
      </c>
      <c r="D7" s="6" t="s">
        <v>11</v>
      </c>
      <c r="E7" s="6" t="s">
        <v>28</v>
      </c>
      <c r="F7" s="16"/>
      <c r="G7" s="24"/>
    </row>
    <row r="8" spans="1:7">
      <c r="A8" s="6"/>
      <c r="B8" s="17"/>
      <c r="C8" s="9"/>
      <c r="D8" s="8"/>
      <c r="E8" s="9"/>
      <c r="F8" s="25"/>
      <c r="G8" s="24"/>
    </row>
    <row r="9" spans="1:7">
      <c r="A9" s="6"/>
      <c r="B9" s="17"/>
      <c r="C9" s="9"/>
      <c r="D9" s="8"/>
      <c r="E9" s="9"/>
      <c r="F9" s="25"/>
      <c r="G9" s="24"/>
    </row>
    <row r="10" spans="1:7">
      <c r="A10" s="6"/>
      <c r="B10" s="17"/>
      <c r="C10" s="9"/>
      <c r="D10" s="8"/>
      <c r="E10" s="9"/>
      <c r="F10" s="25"/>
      <c r="G10" s="24"/>
    </row>
    <row r="11" spans="1:7">
      <c r="A11" s="6"/>
      <c r="B11" s="17"/>
      <c r="C11" s="9"/>
      <c r="D11" s="8"/>
      <c r="E11" s="9"/>
      <c r="F11" s="25"/>
      <c r="G11" s="24"/>
    </row>
    <row r="12" spans="1:7">
      <c r="A12" s="6"/>
      <c r="B12" s="17"/>
      <c r="C12" s="9"/>
      <c r="D12" s="8"/>
      <c r="E12" s="9"/>
      <c r="F12" s="25"/>
      <c r="G12" s="24"/>
    </row>
    <row r="13" spans="1:7">
      <c r="A13" s="6"/>
      <c r="B13" s="17"/>
      <c r="C13" s="9"/>
      <c r="D13" s="8"/>
      <c r="E13" s="9"/>
      <c r="F13" s="25"/>
      <c r="G13" s="24"/>
    </row>
    <row r="14" spans="1:7">
      <c r="A14" s="6"/>
      <c r="B14" s="17"/>
      <c r="C14" s="9"/>
      <c r="D14" s="8"/>
      <c r="E14" s="9"/>
      <c r="F14" s="25"/>
      <c r="G14" s="24"/>
    </row>
    <row r="15" spans="1:7">
      <c r="A15" s="6"/>
      <c r="B15" s="17"/>
      <c r="C15" s="9"/>
      <c r="D15" s="8"/>
      <c r="E15" s="9"/>
      <c r="F15" s="25"/>
      <c r="G15" s="24"/>
    </row>
    <row r="16" spans="1:7">
      <c r="A16" s="6"/>
      <c r="B16" s="17"/>
      <c r="C16" s="9"/>
      <c r="D16" s="8"/>
      <c r="E16" s="9"/>
      <c r="F16" s="25"/>
      <c r="G16" s="24"/>
    </row>
    <row r="17" spans="1:7">
      <c r="A17" s="6"/>
      <c r="B17" s="17"/>
      <c r="C17" s="9"/>
      <c r="D17" s="8"/>
      <c r="E17" s="9"/>
      <c r="F17" s="25"/>
      <c r="G17" s="24"/>
    </row>
    <row r="18" spans="1:7">
      <c r="A18" s="6"/>
      <c r="B18" s="17"/>
      <c r="C18" s="9"/>
      <c r="D18" s="8"/>
      <c r="E18" s="9"/>
      <c r="F18" s="25"/>
      <c r="G18" s="24"/>
    </row>
    <row r="19" spans="1:7">
      <c r="A19" s="6"/>
      <c r="B19" s="17"/>
      <c r="C19" s="9"/>
      <c r="D19" s="8"/>
      <c r="E19" s="9"/>
      <c r="F19" s="25"/>
      <c r="G19" s="24"/>
    </row>
    <row r="20" spans="1:7">
      <c r="A20" s="6"/>
      <c r="B20" s="17"/>
      <c r="C20" s="9"/>
      <c r="D20" s="8"/>
      <c r="E20" s="9"/>
      <c r="F20" s="25"/>
      <c r="G20" s="24"/>
    </row>
    <row r="21" spans="1:7">
      <c r="A21" s="6"/>
      <c r="B21" s="17"/>
      <c r="C21" s="9"/>
      <c r="D21" s="8"/>
      <c r="E21" s="9"/>
      <c r="F21" s="25"/>
      <c r="G21" s="24"/>
    </row>
    <row r="22" spans="1:7">
      <c r="A22" s="6"/>
      <c r="B22" s="17"/>
      <c r="C22" s="9"/>
      <c r="D22" s="8"/>
      <c r="E22" s="9"/>
      <c r="F22" s="25"/>
      <c r="G22" s="24"/>
    </row>
    <row r="23" spans="1:7">
      <c r="A23" s="6"/>
      <c r="B23" s="17"/>
      <c r="C23" s="9"/>
      <c r="D23" s="8"/>
      <c r="E23" s="9"/>
      <c r="F23" s="25"/>
      <c r="G23" s="24"/>
    </row>
    <row r="24" spans="1:7">
      <c r="A24" s="6"/>
      <c r="B24" s="17"/>
      <c r="C24" s="9"/>
      <c r="D24" s="8"/>
      <c r="E24" s="9"/>
      <c r="F24" s="25"/>
      <c r="G24" s="24"/>
    </row>
    <row r="25" spans="1:7">
      <c r="A25" s="6"/>
      <c r="B25" s="17"/>
      <c r="C25" s="9"/>
      <c r="D25" s="8"/>
      <c r="E25" s="9"/>
      <c r="F25" s="25"/>
      <c r="G25" s="24"/>
    </row>
    <row r="26" spans="1:7">
      <c r="A26" s="6"/>
      <c r="B26" s="17"/>
      <c r="C26" s="9"/>
      <c r="D26" s="8"/>
      <c r="E26" s="9"/>
      <c r="F26" s="25"/>
      <c r="G26" s="24"/>
    </row>
    <row r="27" spans="1:7">
      <c r="A27" s="6"/>
      <c r="B27" s="17"/>
      <c r="C27" s="9"/>
      <c r="D27" s="8"/>
      <c r="E27" s="9"/>
      <c r="F27" s="25"/>
      <c r="G27" s="24"/>
    </row>
    <row r="28" spans="1:7">
      <c r="A28" s="6"/>
      <c r="B28" s="17"/>
      <c r="C28" s="9"/>
      <c r="D28" s="8"/>
      <c r="E28" s="9"/>
      <c r="F28" s="25"/>
      <c r="G28" s="24"/>
    </row>
    <row r="29" spans="1:7">
      <c r="A29" s="6"/>
      <c r="B29" s="17"/>
      <c r="C29" s="9"/>
      <c r="D29" s="8"/>
      <c r="E29" s="9"/>
      <c r="F29" s="25"/>
      <c r="G29" s="24"/>
    </row>
    <row r="30" spans="1:7">
      <c r="A30" s="6"/>
      <c r="B30" s="17"/>
      <c r="C30" s="9"/>
      <c r="D30" s="8"/>
      <c r="E30" s="9"/>
      <c r="F30" s="25"/>
      <c r="G30" s="24"/>
    </row>
    <row r="31" spans="1:7">
      <c r="A31" s="6"/>
      <c r="B31" s="17"/>
      <c r="C31" s="9"/>
      <c r="D31" s="8"/>
      <c r="E31" s="9"/>
      <c r="F31" s="25"/>
      <c r="G31" s="24"/>
    </row>
    <row r="32" spans="1:7">
      <c r="A32" s="18"/>
      <c r="B32" s="19"/>
      <c r="C32" s="19" t="s">
        <v>33</v>
      </c>
      <c r="D32" s="21"/>
      <c r="E32" s="22">
        <f>SUM(E8:E31)</f>
        <v>0</v>
      </c>
      <c r="F32" s="26"/>
      <c r="G32" s="24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Hipotecario</vt:lpstr>
      <vt:lpstr>Refaccionario</vt:lpstr>
      <vt:lpstr>Prendario</vt:lpstr>
      <vt:lpstr>Habilitación</vt:lpstr>
      <vt:lpstr>Arrend Fianciero</vt:lpstr>
      <vt:lpstr>Emsion de obligaciones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Blanca Gutiérrez</cp:lastModifiedBy>
  <dcterms:created xsi:type="dcterms:W3CDTF">2014-10-30T03:52:24Z</dcterms:created>
  <dcterms:modified xsi:type="dcterms:W3CDTF">2015-01-23T16:19:31Z</dcterms:modified>
</cp:coreProperties>
</file>